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EE1F92BA-F274-8140-8F61-914C9F2D541D}" xr6:coauthVersionLast="47" xr6:coauthVersionMax="47" xr10:uidLastSave="{00000000-0000-0000-0000-000000000000}"/>
  <bookViews>
    <workbookView xWindow="660" yWindow="500" windowWidth="22500" windowHeight="15920" activeTab="1" xr2:uid="{00000000-000D-0000-FFFF-FFFF00000000}"/>
  </bookViews>
  <sheets>
    <sheet name="513-IT-01-R01" sheetId="4" r:id="rId1"/>
    <sheet name="ANEXO 1" sheetId="5" r:id="rId2"/>
  </sheets>
  <definedNames>
    <definedName name="_xlnm.Print_Area" localSheetId="0">'513-IT-01-R01'!$A$1:$T$97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5" i="4" l="1"/>
  <c r="S44" i="4"/>
  <c r="S43" i="4"/>
  <c r="S42" i="4"/>
  <c r="S41" i="4"/>
  <c r="S40" i="4"/>
  <c r="S39" i="4"/>
  <c r="S36" i="4"/>
  <c r="S35" i="4"/>
  <c r="S34" i="4"/>
  <c r="S33" i="4"/>
  <c r="S32" i="4"/>
  <c r="S31" i="4"/>
  <c r="S30" i="4"/>
  <c r="S27" i="4"/>
  <c r="S26" i="4"/>
  <c r="S25" i="4"/>
  <c r="S24" i="4"/>
  <c r="S23" i="4"/>
  <c r="S22" i="4"/>
  <c r="S21" i="4"/>
  <c r="H46" i="4"/>
  <c r="J46" i="4"/>
  <c r="L46" i="4"/>
  <c r="L48" i="4" s="1"/>
  <c r="O46" i="4"/>
  <c r="Q46" i="4"/>
  <c r="J37" i="4"/>
  <c r="Q28" i="4"/>
  <c r="R28" i="4" s="1"/>
  <c r="Q37" i="4"/>
  <c r="K46" i="4"/>
  <c r="M46" i="4"/>
  <c r="S46" i="4"/>
  <c r="H28" i="4"/>
  <c r="H48" i="4" s="1"/>
  <c r="J28" i="4"/>
  <c r="J48" i="4" s="1"/>
  <c r="L28" i="4"/>
  <c r="O28" i="4"/>
  <c r="H37" i="4"/>
  <c r="R37" i="4" s="1"/>
  <c r="T37" i="4" s="1"/>
  <c r="L37" i="4"/>
  <c r="O37" i="4"/>
  <c r="O48" i="4" s="1"/>
  <c r="K28" i="4"/>
  <c r="M28" i="4"/>
  <c r="S28" i="4"/>
  <c r="S48" i="4" s="1"/>
  <c r="K37" i="4"/>
  <c r="K48" i="4" s="1"/>
  <c r="M37" i="4"/>
  <c r="S37" i="4"/>
  <c r="R39" i="4"/>
  <c r="T39" i="4" s="1"/>
  <c r="R40" i="4"/>
  <c r="T40" i="4"/>
  <c r="R41" i="4"/>
  <c r="T41" i="4" s="1"/>
  <c r="R42" i="4"/>
  <c r="T42" i="4"/>
  <c r="R43" i="4"/>
  <c r="T43" i="4" s="1"/>
  <c r="R44" i="4"/>
  <c r="T44" i="4"/>
  <c r="R45" i="4"/>
  <c r="T45" i="4" s="1"/>
  <c r="R30" i="4"/>
  <c r="T30" i="4"/>
  <c r="R31" i="4"/>
  <c r="T31" i="4" s="1"/>
  <c r="R32" i="4"/>
  <c r="T32" i="4"/>
  <c r="R33" i="4"/>
  <c r="T33" i="4" s="1"/>
  <c r="R34" i="4"/>
  <c r="T34" i="4"/>
  <c r="R35" i="4"/>
  <c r="T35" i="4" s="1"/>
  <c r="R36" i="4"/>
  <c r="T36" i="4"/>
  <c r="G36" i="4"/>
  <c r="G35" i="4"/>
  <c r="G34" i="4"/>
  <c r="G33" i="4"/>
  <c r="G32" i="4"/>
  <c r="G31" i="4"/>
  <c r="G30" i="4"/>
  <c r="R27" i="4"/>
  <c r="T27" i="4" s="1"/>
  <c r="R26" i="4"/>
  <c r="R25" i="4"/>
  <c r="T25" i="4"/>
  <c r="R24" i="4"/>
  <c r="T24" i="4" s="1"/>
  <c r="R23" i="4"/>
  <c r="T23" i="4"/>
  <c r="R22" i="4"/>
  <c r="R21" i="4"/>
  <c r="T21" i="4"/>
  <c r="T22" i="4"/>
  <c r="T26" i="4"/>
  <c r="G45" i="4"/>
  <c r="G44" i="4"/>
  <c r="G43" i="4"/>
  <c r="G42" i="4"/>
  <c r="G41" i="4"/>
  <c r="G27" i="4"/>
  <c r="G26" i="4"/>
  <c r="G25" i="4"/>
  <c r="G40" i="4"/>
  <c r="G39" i="4"/>
  <c r="G24" i="4"/>
  <c r="G23" i="4"/>
  <c r="G22" i="4"/>
  <c r="G21" i="4"/>
  <c r="M48" i="4"/>
  <c r="T28" i="4" l="1"/>
  <c r="R46" i="4"/>
  <c r="T46" i="4" s="1"/>
  <c r="Q48" i="4"/>
  <c r="T48" i="4" s="1"/>
  <c r="R48" i="4" l="1"/>
</calcChain>
</file>

<file path=xl/sharedStrings.xml><?xml version="1.0" encoding="utf-8"?>
<sst xmlns="http://schemas.openxmlformats.org/spreadsheetml/2006/main" count="171" uniqueCount="110">
  <si>
    <t>No.</t>
  </si>
  <si>
    <t>DESCRIPCIÓN</t>
  </si>
  <si>
    <t>UNIDAD DE MEDIDA</t>
  </si>
  <si>
    <t>CANTIDAD</t>
  </si>
  <si>
    <t>TOTAL</t>
  </si>
  <si>
    <t>INGRESOS PROPIOS</t>
  </si>
  <si>
    <t>GASTO DIRECTO</t>
  </si>
  <si>
    <t>INSTITUTO TECNOLÓGICO O CENTRO: (1)</t>
  </si>
  <si>
    <t>INSTRUCTIVO DE LLENADO</t>
  </si>
  <si>
    <t xml:space="preserve">META: </t>
  </si>
  <si>
    <r>
      <t xml:space="preserve">UNIDAD DE MEDIDA: </t>
    </r>
    <r>
      <rPr>
        <sz val="12"/>
        <rFont val="Arial Narrow"/>
        <family val="2"/>
      </rPr>
      <t>ANOTAR LA UNIDAD DE VALORACIÓN EXPRESADA EN EL PROGRAMA DE TRABAJO ANUAL.</t>
    </r>
    <r>
      <rPr>
        <b/>
        <sz val="12"/>
        <rFont val="Arial Narrow"/>
        <family val="2"/>
      </rPr>
      <t xml:space="preserve"> </t>
    </r>
  </si>
  <si>
    <r>
      <t xml:space="preserve">CANTIDAD: </t>
    </r>
    <r>
      <rPr>
        <sz val="12"/>
        <rFont val="Arial Narrow"/>
        <family val="2"/>
      </rPr>
      <t>ANOTAR LA CANTIDAD DE LA META A LOGRAR CONFORME AL PROGRAMA DE TRABAJO ANUAL.</t>
    </r>
    <r>
      <rPr>
        <b/>
        <sz val="12"/>
        <rFont val="Arial Narrow"/>
        <family val="2"/>
      </rPr>
      <t xml:space="preserve"> </t>
    </r>
  </si>
  <si>
    <t>MONTO DE RECURSOS POR CAPÍTULO DE GASTO:</t>
  </si>
  <si>
    <t>PRESUPUESTO A CUBRIR A TRAVÉS DE:</t>
  </si>
  <si>
    <r>
      <t xml:space="preserve">INGRESOS PROPIOS: </t>
    </r>
    <r>
      <rPr>
        <sz val="12"/>
        <rFont val="Arial"/>
        <family val="2"/>
      </rPr>
      <t xml:space="preserve">ANOTAR LA SUMA DE LOS CAPÍTULOS DE GASTO DE LAS ACCIONES QUE SE ESTIMA CUBRIR A TRAVÉS DE INGRESOS PROPIOS.  </t>
    </r>
  </si>
  <si>
    <r>
      <t xml:space="preserve">TOTAL POR META: </t>
    </r>
    <r>
      <rPr>
        <sz val="12"/>
        <rFont val="Arial"/>
        <family val="2"/>
      </rPr>
      <t>ANOTAR LA SUMA POR CAPÍTULO DE GASTO DE TODAS LAS ACCIONES QUE INTEGRAN EL PRESUPUESTO DE LA META Y QUE SE PRETENDA CUBRIR A TRAVÉS DE INGRESOS PROPIOS Y GASTO DIRECTO .</t>
    </r>
  </si>
  <si>
    <r>
      <t xml:space="preserve">INGRESOS PROPIOS: </t>
    </r>
    <r>
      <rPr>
        <sz val="12"/>
        <rFont val="Arial"/>
        <family val="2"/>
      </rPr>
      <t>ANOTAR EL MONTO DE RECURSOS A EJERCER POR ACCIÓN Y CAPÍTULO DE GASTO QUE SE ESTIMA CUBRIR MEDIANTE INGRESOS PROPIOS.</t>
    </r>
  </si>
  <si>
    <t>NÚMERO              Y      DESCRIPCIÓN</t>
  </si>
  <si>
    <r>
      <t xml:space="preserve">NÚMERO Y DESCRIPCIÓN: </t>
    </r>
    <r>
      <rPr>
        <sz val="12"/>
        <rFont val="Arial Narrow"/>
        <family val="2"/>
      </rPr>
      <t>ANOTAR EL NÚMERO Y DESCRIPCIÓN DE LA META DE CONFORMIDAD CON EL PROGRAMA DE TRABAJO ANUAL.</t>
    </r>
    <r>
      <rPr>
        <b/>
        <sz val="12"/>
        <rFont val="Arial Narrow"/>
        <family val="2"/>
      </rPr>
      <t xml:space="preserve"> </t>
    </r>
  </si>
  <si>
    <t>PROCESO</t>
  </si>
  <si>
    <t>CENTRAL</t>
  </si>
  <si>
    <t>ESTRATÉGICO</t>
  </si>
  <si>
    <t>CLAVE</t>
  </si>
  <si>
    <t>FN</t>
  </si>
  <si>
    <t>SF</t>
  </si>
  <si>
    <t>AI</t>
  </si>
  <si>
    <t>PP</t>
  </si>
  <si>
    <t>CÓDIGO</t>
  </si>
  <si>
    <t>Educativo</t>
  </si>
  <si>
    <t>Académico</t>
  </si>
  <si>
    <t>Formación Profesional</t>
  </si>
  <si>
    <t>E021</t>
  </si>
  <si>
    <t xml:space="preserve">Desarrollo Profesional </t>
  </si>
  <si>
    <t>Vinculación</t>
  </si>
  <si>
    <t>Vinculación Institucional</t>
  </si>
  <si>
    <t>Planeación</t>
  </si>
  <si>
    <t>Programación Presupuestal e Infraestructura Física</t>
  </si>
  <si>
    <t>Planeación Estratégica y Táctica y de Organización</t>
  </si>
  <si>
    <t>Soporte Técnico en Cómputo y Telecomunicaciones</t>
  </si>
  <si>
    <t>Difusión Cultural y Promoción Deportiva</t>
  </si>
  <si>
    <t>Calidad</t>
  </si>
  <si>
    <t>Aseguramiento de la Calidad</t>
  </si>
  <si>
    <t xml:space="preserve">Gestión de la Calidad </t>
  </si>
  <si>
    <t>Capacitación y Desarrollo</t>
  </si>
  <si>
    <t>Servicios Escolares</t>
  </si>
  <si>
    <t>Administración de Recursos Financieros</t>
  </si>
  <si>
    <t>Administración de Recursos Humanos</t>
  </si>
  <si>
    <t>Apoyo Jurídico</t>
  </si>
  <si>
    <t>Administración de Recursos Materiales y Servicios</t>
  </si>
  <si>
    <t>Administración de Recursos</t>
  </si>
  <si>
    <t>DESGLOSE DE METAS POR  PROCESO CLAVE</t>
  </si>
  <si>
    <r>
      <t xml:space="preserve">ACCIONES: </t>
    </r>
    <r>
      <rPr>
        <sz val="12"/>
        <rFont val="Arial Narrow"/>
        <family val="2"/>
      </rPr>
      <t>DESCRIBIR TODAS Y CADA UNA DE LAS ACCIONES QUE COADYUVARÁN AL LOGRO DE LA META DEL PROCESO CLAVE</t>
    </r>
  </si>
  <si>
    <t>Proceso Estratégico (4):</t>
  </si>
  <si>
    <t xml:space="preserve">Clave Programática y nombre del Proceso Clave (5): </t>
  </si>
  <si>
    <t>META (6)</t>
  </si>
  <si>
    <t>ACCIONES (7)</t>
  </si>
  <si>
    <t>CALENDARIO PROGRAMÁTICO (8)</t>
  </si>
  <si>
    <t>MONTO DE RECURSOS POR CAPÍTULO DE GASTO (9)</t>
  </si>
  <si>
    <t>PRESUPUESTO                          A CUBRIR A                     TRAVÉS DE (10)</t>
  </si>
  <si>
    <t>TOTAL                 PRESUPUESTO (11)</t>
  </si>
  <si>
    <r>
      <t xml:space="preserve">HOJA: </t>
    </r>
    <r>
      <rPr>
        <sz val="12"/>
        <rFont val="Arial Narrow"/>
        <family val="2"/>
      </rPr>
      <t>ANOTAR EL NÚMERO CONSECUTIVO DE LA HOJA.</t>
    </r>
  </si>
  <si>
    <r>
      <t xml:space="preserve">DE: </t>
    </r>
    <r>
      <rPr>
        <sz val="12"/>
        <rFont val="Arial Narrow"/>
        <family val="2"/>
      </rPr>
      <t>ANOTAR EL NÚMERO TOTAL DE HOJAS.</t>
    </r>
  </si>
  <si>
    <r>
      <t xml:space="preserve">PROCESO ESTRATÉGICO: </t>
    </r>
    <r>
      <rPr>
        <sz val="12"/>
        <rFont val="Arial Narrow"/>
        <family val="2"/>
      </rPr>
      <t>ANOTAR LA DESCRIPCIÓN DEL PROCESO ESTRATÉGICO DERIVADO DEL PROCESO CENTRAL (VER ANEXO 1).</t>
    </r>
  </si>
  <si>
    <r>
      <t xml:space="preserve">CLAVE PROGRAMÁTICA Y NOMBRE DEL PROCESO CLAVE: </t>
    </r>
    <r>
      <rPr>
        <sz val="12"/>
        <rFont val="Arial Narrow"/>
        <family val="2"/>
      </rPr>
      <t>ANOTAR LA CLAVE PROGRAMÁTICA Y LA DESCRIPCIÓN DEL PROCESO CLAVE QUE CORRESPONDA AL PROCESO ESTRATÉGICO (VER ANEXO 1)</t>
    </r>
  </si>
  <si>
    <t>*Asistencia Académica, Técnica y Pedagógica</t>
  </si>
  <si>
    <t>* Aplica solamente para los Institutos Tecnológicos Descentralizados.</t>
  </si>
  <si>
    <t>Difusión y Divulgación</t>
  </si>
  <si>
    <r>
      <t xml:space="preserve">TOTAL: </t>
    </r>
    <r>
      <rPr>
        <sz val="12"/>
        <rFont val="Arial"/>
        <family val="2"/>
      </rPr>
      <t>ANOTAR LA SUMA DEL NUMERAL (10) PRESUPUESTO A CUBRIR A TRAVÉS DE (INGRESOS PROPIOS MÁS GASTO DIRECTO).</t>
    </r>
  </si>
  <si>
    <t>PROGRAMA OPERATIVO ANUAL 20__</t>
  </si>
  <si>
    <t xml:space="preserve">Investigación </t>
  </si>
  <si>
    <t xml:space="preserve">Estudios de Posgrado </t>
  </si>
  <si>
    <t>TOTAL POR META (12)</t>
  </si>
  <si>
    <t>ENE- JUN</t>
  </si>
  <si>
    <t>JUL  -DIC</t>
  </si>
  <si>
    <r>
      <t xml:space="preserve">CALENDARIO PROGRAMÁTICO: </t>
    </r>
    <r>
      <rPr>
        <sz val="12"/>
        <rFont val="Arial Narrow"/>
        <family val="2"/>
      </rPr>
      <t>VALORAR CUANTITATIVAMENTE EN FORMA SEMESTRAL CADA UNA DE LAS ACCIONES  .</t>
    </r>
  </si>
  <si>
    <r>
      <t xml:space="preserve">GASTO DIRECTO: </t>
    </r>
    <r>
      <rPr>
        <sz val="12"/>
        <rFont val="Arial"/>
        <family val="2"/>
      </rPr>
      <t>ANOTAR EL MONTO DE RECURSOS A EJERCER POR ACCIÓN Y CAPÍTULO DE GASTO QUE SE ESTIMA CUBRIR MEDIANTE GASTO DIRECTO.</t>
    </r>
  </si>
  <si>
    <r>
      <t xml:space="preserve">GASTO DIRECTO: </t>
    </r>
    <r>
      <rPr>
        <sz val="12"/>
        <rFont val="Arial"/>
        <family val="2"/>
      </rPr>
      <t>ANOTAR LA SUMA DE LOS CAPÍTULOS DE GASTO DE LAS ACCIONES QUE SE ESTIMA CUBRIR A TRAVÉS DEL GASTO DIRECTO .</t>
    </r>
  </si>
  <si>
    <r>
      <t xml:space="preserve">TOTAL POR PROCESO CLAVE: </t>
    </r>
    <r>
      <rPr>
        <sz val="12"/>
        <rFont val="Arial"/>
        <family val="2"/>
      </rPr>
      <t>ANOTAR LA SUMA POR CAPÍTULO DE GASTO DE TODAS LAS METAS QUE INTEGRAN EL PRESUPUESTO DEL PROCESO CLAVE Y QUE SE PRETENDA CUBRIR A TRAVÉS DE INGRESOS PROPIOS Y GASTO DIRECTO (sólo anotar una vez que se concluya la suma de todos los montos de las metas del proceso clave correspondiente).</t>
    </r>
  </si>
  <si>
    <t>TOTAL POR PROCESO ESTRATÉGICO (14)</t>
  </si>
  <si>
    <t>TOTAL POR PROCESO CLAVE (13)</t>
  </si>
  <si>
    <t>HOJA (2):</t>
  </si>
  <si>
    <t>DE (3):</t>
  </si>
  <si>
    <r>
      <t xml:space="preserve">TOTAL POR PROCESO ESTRATÉGICO: </t>
    </r>
    <r>
      <rPr>
        <sz val="12"/>
        <rFont val="Arial"/>
        <family val="2"/>
      </rPr>
      <t>ANOTAR LA SUMA DE TODOS LOS PROCESOS CLAVE QUE INTEGRAN EL PRESUPUESTO Y QUE SE PRETENDA CUBRIR A TRAVÉS DE INGRESOS PROPIOS MÁS GASTO DIRECTO (sólo anotar una vez que se concluya la suma de todos los montos de los procesos claves que integran el proceso estratégico correspondiente).</t>
    </r>
  </si>
  <si>
    <t>03</t>
  </si>
  <si>
    <t>04</t>
  </si>
  <si>
    <t>01</t>
  </si>
  <si>
    <t>005</t>
  </si>
  <si>
    <t>006</t>
  </si>
  <si>
    <t>014</t>
  </si>
  <si>
    <t>NOTA: TODOS LOS MONTOS SE DEBERÁN ANOTAR SIN CENTAVOS.</t>
  </si>
  <si>
    <t>FI</t>
  </si>
  <si>
    <t>E010</t>
  </si>
  <si>
    <t>CONCENTRAR EL MONTO DE LOS RECURSOS POR CAPÍTULO DE GASTO, JUSTIFICANDO LAS ACCIONES QUE COADYUVAN AL LOGRO DE LAS METAS DEL PROCESO CLAVE.</t>
  </si>
  <si>
    <t>Código: 513-IT-01-R01</t>
  </si>
  <si>
    <t>Revisión: 0</t>
  </si>
  <si>
    <t>Nombre del Formato: Desglose de Metas por Proceso Clave.</t>
  </si>
  <si>
    <t>Nombre del Formato : Desglose de Metas por Proceso Clave.</t>
  </si>
  <si>
    <t>ANEXO 1  DEL FORMATO 513-IT-01-R01</t>
  </si>
  <si>
    <t>Código: N/A</t>
  </si>
  <si>
    <t>Página 1 de 1</t>
  </si>
  <si>
    <t>ESTRUCTURA PROGRAMÁTICA PRESUPUESTAL</t>
  </si>
  <si>
    <t>Página 1 de 2</t>
  </si>
  <si>
    <t>Página 2 de 2</t>
  </si>
  <si>
    <t>PROPÓSITO:</t>
  </si>
  <si>
    <t>Nombre del Anexo 1: Estructura Programática Presupuestal.</t>
  </si>
  <si>
    <r>
      <t xml:space="preserve">INSTITUTO TECNOLÓGICO O CENTRO: </t>
    </r>
    <r>
      <rPr>
        <sz val="12"/>
        <rFont val="Arial Narrow"/>
        <family val="2"/>
      </rPr>
      <t>ANOTAR EL NOMBRE DEL INSTITUTO TECNOLÓGICO O CENTRO.</t>
    </r>
    <r>
      <rPr>
        <sz val="12"/>
        <color indexed="10"/>
        <rFont val="Arial Narrow"/>
        <family val="2"/>
      </rPr>
      <t xml:space="preserve"> </t>
    </r>
  </si>
  <si>
    <t xml:space="preserve">ASOCIAR EL PROCESO ESTRÁTEGICO CONFORME A LA ESTRUCTURA PROGRÁMATICA PRESUPUESTAL, CON LOS RECURSOS PRESUPUESTALES POR CAPÍTULO DE GASTO, JUSTIFICANDO LAS ACCIONES QUE COADYUVAN AL LOGRO DE LAS METAS DEL PROCESO CLAVE. </t>
  </si>
  <si>
    <t>Referencia a la Norma ISO 9001:2015, ISO 14001:2015.</t>
  </si>
  <si>
    <t>ISO 9001:2015
ISO 14001:2015.</t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</si>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</sst>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41" formatCode="_-* #,##0_-;\-* #,##0_-;_-* &quot;-&quot;_-;_-@_-"/>
    <numFmt numFmtId="164" formatCode="&quot;$&quot;#,##0"/>
  </numFmts>
  <fonts count="1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2"/>
      <color indexed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0" fillId="0" borderId="1" xfId="0" applyBorder="1"/>
    <xf numFmtId="49" fontId="7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49" fontId="7" fillId="0" borderId="2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justify" vertical="justify" wrapText="1"/>
    </xf>
    <xf numFmtId="3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justify" vertical="justify"/>
    </xf>
    <xf numFmtId="0" fontId="0" fillId="0" borderId="5" xfId="0" applyBorder="1" applyAlignment="1">
      <alignment horizontal="justify" vertical="justify"/>
    </xf>
    <xf numFmtId="3" fontId="0" fillId="0" borderId="5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justify" vertical="justify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49" fontId="7" fillId="0" borderId="7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41" fontId="0" fillId="0" borderId="3" xfId="0" applyNumberFormat="1" applyBorder="1" applyAlignment="1">
      <alignment horizontal="right" vertical="center"/>
    </xf>
    <xf numFmtId="41" fontId="0" fillId="0" borderId="4" xfId="0" applyNumberFormat="1" applyBorder="1" applyAlignment="1">
      <alignment vertical="center"/>
    </xf>
    <xf numFmtId="41" fontId="0" fillId="0" borderId="4" xfId="0" applyNumberFormat="1" applyBorder="1" applyAlignment="1">
      <alignment horizontal="right" vertical="center"/>
    </xf>
    <xf numFmtId="41" fontId="0" fillId="0" borderId="5" xfId="0" applyNumberFormat="1" applyBorder="1" applyAlignment="1">
      <alignment vertical="center"/>
    </xf>
    <xf numFmtId="41" fontId="0" fillId="0" borderId="5" xfId="0" applyNumberFormat="1" applyBorder="1" applyAlignment="1">
      <alignment horizontal="right" vertical="center"/>
    </xf>
    <xf numFmtId="41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41" fontId="0" fillId="0" borderId="8" xfId="0" applyNumberFormat="1" applyBorder="1" applyAlignment="1">
      <alignment horizontal="right" vertical="center"/>
    </xf>
    <xf numFmtId="41" fontId="0" fillId="0" borderId="8" xfId="0" applyNumberFormat="1" applyBorder="1" applyAlignment="1">
      <alignment vertical="center"/>
    </xf>
    <xf numFmtId="0" fontId="0" fillId="0" borderId="9" xfId="0" applyBorder="1"/>
    <xf numFmtId="3" fontId="0" fillId="0" borderId="9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41" fontId="0" fillId="0" borderId="9" xfId="0" applyNumberFormat="1" applyBorder="1" applyAlignment="1">
      <alignment vertical="center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49" fontId="8" fillId="0" borderId="2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justify" vertical="justify" wrapText="1"/>
    </xf>
    <xf numFmtId="41" fontId="0" fillId="0" borderId="3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justify" vertical="top" wrapText="1"/>
    </xf>
    <xf numFmtId="0" fontId="11" fillId="0" borderId="12" xfId="0" applyFont="1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2" fontId="0" fillId="0" borderId="2" xfId="0" applyNumberFormat="1" applyBorder="1" applyAlignment="1">
      <alignment horizontal="right" vertical="center"/>
    </xf>
    <xf numFmtId="42" fontId="0" fillId="0" borderId="2" xfId="0" applyNumberForma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top" wrapText="1"/>
    </xf>
    <xf numFmtId="0" fontId="0" fillId="0" borderId="4" xfId="0" applyBorder="1"/>
    <xf numFmtId="0" fontId="1" fillId="0" borderId="5" xfId="0" applyFont="1" applyBorder="1" applyAlignment="1">
      <alignment horizontal="justify" vertical="top" wrapText="1"/>
    </xf>
    <xf numFmtId="0" fontId="0" fillId="0" borderId="5" xfId="0" applyBorder="1"/>
    <xf numFmtId="49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1" fontId="0" fillId="0" borderId="21" xfId="0" applyNumberFormat="1" applyBorder="1" applyAlignment="1">
      <alignment horizontal="center" vertical="center"/>
    </xf>
    <xf numFmtId="41" fontId="0" fillId="0" borderId="22" xfId="0" applyNumberFormat="1" applyBorder="1" applyAlignment="1">
      <alignment horizontal="center" vertical="center"/>
    </xf>
    <xf numFmtId="41" fontId="0" fillId="0" borderId="23" xfId="0" applyNumberFormat="1" applyBorder="1" applyAlignment="1">
      <alignment horizontal="center" vertical="center"/>
    </xf>
    <xf numFmtId="41" fontId="0" fillId="0" borderId="24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1" fontId="0" fillId="0" borderId="4" xfId="0" applyNumberFormat="1" applyBorder="1" applyAlignment="1">
      <alignment horizontal="center" vertical="center"/>
    </xf>
    <xf numFmtId="42" fontId="0" fillId="0" borderId="2" xfId="0" applyNumberFormat="1" applyBorder="1" applyAlignment="1">
      <alignment horizontal="right" vertical="center"/>
    </xf>
    <xf numFmtId="42" fontId="0" fillId="0" borderId="2" xfId="0" applyNumberFormat="1" applyBorder="1" applyAlignment="1">
      <alignment vertical="center"/>
    </xf>
    <xf numFmtId="49" fontId="7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8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41" fontId="0" fillId="0" borderId="4" xfId="0" applyNumberFormat="1" applyBorder="1" applyAlignment="1">
      <alignment horizontal="center" vertical="center" wrapText="1"/>
    </xf>
    <xf numFmtId="41" fontId="0" fillId="0" borderId="3" xfId="0" applyNumberFormat="1" applyBorder="1" applyAlignment="1">
      <alignment horizontal="center" vertical="center" wrapText="1"/>
    </xf>
    <xf numFmtId="41" fontId="0" fillId="0" borderId="3" xfId="0" applyNumberFormat="1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2" fontId="0" fillId="0" borderId="14" xfId="0" applyNumberFormat="1" applyBorder="1" applyAlignment="1">
      <alignment horizontal="right" vertical="center"/>
    </xf>
    <xf numFmtId="42" fontId="0" fillId="0" borderId="6" xfId="0" applyNumberFormat="1" applyBorder="1" applyAlignment="1">
      <alignment horizontal="righ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/>
    <xf numFmtId="0" fontId="13" fillId="0" borderId="2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1" fontId="0" fillId="0" borderId="23" xfId="0" applyNumberFormat="1" applyBorder="1" applyAlignment="1">
      <alignment horizontal="center" vertical="center" wrapText="1"/>
    </xf>
    <xf numFmtId="41" fontId="0" fillId="0" borderId="24" xfId="0" applyNumberForma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1" fontId="0" fillId="0" borderId="25" xfId="0" applyNumberFormat="1" applyBorder="1" applyAlignment="1">
      <alignment horizontal="center" vertical="center" wrapText="1"/>
    </xf>
    <xf numFmtId="41" fontId="0" fillId="0" borderId="26" xfId="0" applyNumberFormat="1" applyBorder="1" applyAlignment="1">
      <alignment horizontal="center" vertical="center" wrapText="1"/>
    </xf>
    <xf numFmtId="41" fontId="0" fillId="0" borderId="25" xfId="0" applyNumberFormat="1" applyBorder="1" applyAlignment="1">
      <alignment horizontal="center" vertical="center"/>
    </xf>
    <xf numFmtId="41" fontId="0" fillId="0" borderId="26" xfId="0" applyNumberFormat="1" applyBorder="1" applyAlignment="1">
      <alignment horizontal="center" vertical="center"/>
    </xf>
    <xf numFmtId="41" fontId="0" fillId="0" borderId="21" xfId="0" applyNumberFormat="1" applyBorder="1" applyAlignment="1">
      <alignment horizontal="center" vertical="center" wrapText="1"/>
    </xf>
    <xf numFmtId="41" fontId="0" fillId="0" borderId="22" xfId="0" applyNumberFormat="1" applyBorder="1" applyAlignment="1">
      <alignment horizontal="center" vertical="center" wrapText="1"/>
    </xf>
    <xf numFmtId="41" fontId="0" fillId="0" borderId="5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8" borderId="0" xfId="0" applyFont="1" applyFill="1" applyAlignment="1">
      <alignment horizontal="right" vertical="top"/>
    </xf>
    <xf numFmtId="0" fontId="11" fillId="8" borderId="0" xfId="0" applyFont="1" applyFill="1" applyAlignment="1">
      <alignment horizontal="justify" vertical="top"/>
    </xf>
    <xf numFmtId="0" fontId="0" fillId="0" borderId="0" xfId="0" applyAlignment="1">
      <alignment horizontal="justify" vertical="top"/>
    </xf>
    <xf numFmtId="42" fontId="0" fillId="0" borderId="14" xfId="0" applyNumberFormat="1" applyBorder="1" applyAlignment="1">
      <alignment vertical="center"/>
    </xf>
    <xf numFmtId="42" fontId="0" fillId="0" borderId="6" xfId="0" applyNumberFormat="1" applyBorder="1" applyAlignment="1">
      <alignment vertical="center"/>
    </xf>
    <xf numFmtId="0" fontId="11" fillId="0" borderId="0" xfId="0" applyFont="1" applyAlignment="1">
      <alignment horizontal="justify" vertical="top"/>
    </xf>
    <xf numFmtId="0" fontId="4" fillId="0" borderId="1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/Users/carlosmar/Library/Group%20Containers/UBF8T346G9.ms/WebArchiveCopyPasteTempFiles/com.microsoft.Word/Logo-TecNM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/Users/carlosmar/Library/Group%20Containers/UBF8T346G9.ms/WebArchiveCopyPasteTempFiles/com.microsoft.Word/Logo-TecNM.png" TargetMode="Externa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60</xdr:row>
      <xdr:rowOff>0</xdr:rowOff>
    </xdr:from>
    <xdr:to>
      <xdr:col>2</xdr:col>
      <xdr:colOff>866775</xdr:colOff>
      <xdr:row>60</xdr:row>
      <xdr:rowOff>0</xdr:rowOff>
    </xdr:to>
    <xdr:pic>
      <xdr:nvPicPr>
        <xdr:cNvPr id="4179" name="Picture 2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9981" t="29988" r="22012" b="29988"/>
        <a:stretch>
          <a:fillRect/>
        </a:stretch>
      </xdr:blipFill>
      <xdr:spPr bwMode="auto">
        <a:xfrm>
          <a:off x="1400175" y="12049125"/>
          <a:ext cx="1343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16933</xdr:colOff>
      <xdr:row>0</xdr:row>
      <xdr:rowOff>135465</xdr:rowOff>
    </xdr:from>
    <xdr:to>
      <xdr:col>2</xdr:col>
      <xdr:colOff>786520</xdr:colOff>
      <xdr:row>5</xdr:row>
      <xdr:rowOff>169332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766A9611-8C48-7F46-BA17-00818ADC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" y="135465"/>
          <a:ext cx="2937054" cy="130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372534</xdr:colOff>
      <xdr:row>52</xdr:row>
      <xdr:rowOff>33868</xdr:rowOff>
    </xdr:from>
    <xdr:to>
      <xdr:col>2</xdr:col>
      <xdr:colOff>541867</xdr:colOff>
      <xdr:row>58</xdr:row>
      <xdr:rowOff>4460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AD6FAD1C-0465-1144-8A46-C94E4DFD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34" y="10600268"/>
          <a:ext cx="2336800" cy="1037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1</xdr:row>
      <xdr:rowOff>50800</xdr:rowOff>
    </xdr:from>
    <xdr:to>
      <xdr:col>0</xdr:col>
      <xdr:colOff>1798942</xdr:colOff>
      <xdr:row>3</xdr:row>
      <xdr:rowOff>241299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F1FD91E6-FE25-8A4B-81FF-A9E2F872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215900"/>
          <a:ext cx="1659242" cy="73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"/>
  <sheetViews>
    <sheetView zoomScale="75" zoomScaleNormal="75" zoomScaleSheetLayoutView="75" workbookViewId="0">
      <selection activeCell="D5" sqref="D5:P6"/>
    </sheetView>
  </sheetViews>
  <sheetFormatPr baseColWidth="10" defaultColWidth="11.5" defaultRowHeight="13" x14ac:dyDescent="0.15"/>
  <cols>
    <col min="1" max="1" width="15.6640625" customWidth="1"/>
    <col min="2" max="3" width="12.6640625" customWidth="1"/>
    <col min="4" max="4" width="20.5" customWidth="1"/>
    <col min="5" max="6" width="10.33203125" customWidth="1"/>
    <col min="7" max="7" width="11.5" customWidth="1"/>
    <col min="8" max="8" width="6.1640625" customWidth="1"/>
    <col min="9" max="9" width="6.83203125" customWidth="1"/>
    <col min="10" max="11" width="11.33203125" customWidth="1"/>
    <col min="12" max="12" width="11.1640625" customWidth="1"/>
    <col min="13" max="14" width="5.33203125" customWidth="1"/>
    <col min="15" max="15" width="6.1640625" customWidth="1"/>
    <col min="16" max="16" width="5.83203125" customWidth="1"/>
    <col min="17" max="19" width="11.33203125" customWidth="1"/>
    <col min="20" max="20" width="14.33203125" customWidth="1"/>
  </cols>
  <sheetData>
    <row r="1" spans="1:20" ht="20" customHeight="1" x14ac:dyDescent="0.15">
      <c r="A1" s="119"/>
      <c r="B1" s="120"/>
      <c r="C1" s="120"/>
      <c r="D1" s="113" t="s">
        <v>95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25" t="s">
        <v>93</v>
      </c>
      <c r="R1" s="126"/>
      <c r="S1" s="126"/>
      <c r="T1" s="126"/>
    </row>
    <row r="2" spans="1:20" ht="20" customHeight="1" x14ac:dyDescent="0.15">
      <c r="A2" s="120"/>
      <c r="B2" s="120"/>
      <c r="C2" s="120"/>
      <c r="D2" s="131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3"/>
      <c r="Q2" s="127"/>
      <c r="R2" s="127"/>
      <c r="S2" s="127"/>
      <c r="T2" s="127"/>
    </row>
    <row r="3" spans="1:20" ht="20.25" customHeight="1" x14ac:dyDescent="0.15">
      <c r="A3" s="120"/>
      <c r="B3" s="120"/>
      <c r="C3" s="120"/>
      <c r="D3" s="131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3"/>
      <c r="Q3" s="125" t="s">
        <v>94</v>
      </c>
      <c r="R3" s="126"/>
      <c r="S3" s="126"/>
      <c r="T3" s="126"/>
    </row>
    <row r="4" spans="1:20" ht="20" customHeight="1" x14ac:dyDescent="0.15">
      <c r="A4" s="120"/>
      <c r="B4" s="120"/>
      <c r="C4" s="120"/>
      <c r="D4" s="134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6"/>
      <c r="Q4" s="128"/>
      <c r="R4" s="128"/>
      <c r="S4" s="128"/>
      <c r="T4" s="128"/>
    </row>
    <row r="5" spans="1:20" ht="20" customHeight="1" x14ac:dyDescent="0.15">
      <c r="A5" s="120"/>
      <c r="B5" s="120"/>
      <c r="C5" s="120"/>
      <c r="D5" s="137" t="s">
        <v>108</v>
      </c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25" t="s">
        <v>101</v>
      </c>
      <c r="R5" s="126"/>
      <c r="S5" s="126"/>
      <c r="T5" s="126"/>
    </row>
    <row r="6" spans="1:20" ht="20" customHeight="1" x14ac:dyDescent="0.15">
      <c r="A6" s="120"/>
      <c r="B6" s="120"/>
      <c r="C6" s="120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26"/>
      <c r="R6" s="126"/>
      <c r="S6" s="126"/>
      <c r="T6" s="126"/>
    </row>
    <row r="7" spans="1:20" ht="7.5" customHeight="1" x14ac:dyDescent="0.15">
      <c r="B7" s="1"/>
      <c r="C7" s="1"/>
      <c r="D7" s="121"/>
      <c r="E7" s="122"/>
      <c r="F7" s="3"/>
    </row>
    <row r="8" spans="1:20" ht="21" customHeight="1" x14ac:dyDescent="0.2">
      <c r="A8" s="123" t="s">
        <v>68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1:20" ht="8.25" customHeight="1" x14ac:dyDescent="0.15">
      <c r="D9" s="5"/>
      <c r="E9" s="5"/>
      <c r="F9" s="5"/>
    </row>
    <row r="10" spans="1:20" ht="15.75" customHeight="1" x14ac:dyDescent="0.15">
      <c r="A10" s="124" t="s">
        <v>50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</row>
    <row r="11" spans="1:20" ht="7.5" customHeight="1" x14ac:dyDescent="0.15">
      <c r="D11" s="5"/>
      <c r="E11" s="5"/>
      <c r="F11" s="5"/>
    </row>
    <row r="12" spans="1:20" ht="18" x14ac:dyDescent="0.15">
      <c r="A12" s="78" t="s">
        <v>7</v>
      </c>
      <c r="B12" s="78"/>
      <c r="C12" s="78"/>
      <c r="D12" s="78"/>
      <c r="E12" s="139"/>
      <c r="F12" s="139"/>
      <c r="G12" s="139"/>
      <c r="H12" s="6"/>
      <c r="I12" s="6"/>
      <c r="J12" s="6"/>
      <c r="K12" s="7"/>
      <c r="L12" s="6"/>
      <c r="M12" s="6"/>
      <c r="N12" s="6"/>
      <c r="O12" s="9"/>
      <c r="P12" s="9"/>
      <c r="Q12" s="52" t="s">
        <v>80</v>
      </c>
      <c r="R12" s="52"/>
      <c r="S12" s="53" t="s">
        <v>81</v>
      </c>
      <c r="T12" s="52"/>
    </row>
    <row r="13" spans="1:20" ht="18" x14ac:dyDescent="0.15">
      <c r="A13" s="12"/>
      <c r="B13" s="12"/>
      <c r="C13" s="12"/>
      <c r="D13" s="78" t="s">
        <v>52</v>
      </c>
      <c r="E13" s="78"/>
      <c r="F13" s="78"/>
      <c r="G13" s="78"/>
      <c r="H13" s="143"/>
      <c r="I13" s="31"/>
      <c r="J13" s="31"/>
      <c r="K13" s="31"/>
      <c r="L13" s="31"/>
      <c r="M13" s="32"/>
      <c r="N13" s="33"/>
      <c r="O13" s="33"/>
      <c r="P13" s="33"/>
      <c r="Q13" s="13"/>
      <c r="R13" s="13"/>
      <c r="S13" s="13"/>
      <c r="T13" s="13"/>
    </row>
    <row r="14" spans="1:20" ht="5.25" customHeight="1" x14ac:dyDescent="0.15">
      <c r="A14" s="12"/>
      <c r="B14" s="12"/>
      <c r="C14" s="12"/>
      <c r="D14" s="12"/>
      <c r="E14" s="7"/>
      <c r="F14" s="7"/>
      <c r="G14" s="7"/>
      <c r="H14" s="7"/>
      <c r="I14" s="7"/>
      <c r="J14" s="7"/>
      <c r="K14" s="7"/>
      <c r="L14" s="6"/>
      <c r="M14" s="6"/>
      <c r="N14" s="15"/>
      <c r="O14" s="15"/>
      <c r="P14" s="15"/>
      <c r="Q14" s="13"/>
      <c r="R14" s="13"/>
      <c r="S14" s="13"/>
      <c r="T14" s="13"/>
    </row>
    <row r="15" spans="1:20" ht="33" customHeight="1" x14ac:dyDescent="0.15">
      <c r="A15" s="12"/>
      <c r="B15" s="78" t="s">
        <v>53</v>
      </c>
      <c r="C15" s="79"/>
      <c r="D15" s="79"/>
      <c r="E15" s="79"/>
      <c r="F15" s="79"/>
      <c r="G15" s="79"/>
      <c r="H15" s="79"/>
      <c r="I15" s="17"/>
      <c r="J15" s="17"/>
      <c r="K15" s="17"/>
      <c r="L15" s="17"/>
      <c r="M15" s="144"/>
      <c r="N15" s="120"/>
      <c r="O15" s="145"/>
      <c r="P15" s="146"/>
      <c r="Q15" s="93"/>
      <c r="R15" s="94"/>
      <c r="S15" s="94"/>
      <c r="T15" s="94"/>
    </row>
    <row r="17" spans="1:20" ht="31.5" customHeight="1" x14ac:dyDescent="0.15">
      <c r="A17" s="82" t="s">
        <v>54</v>
      </c>
      <c r="B17" s="82"/>
      <c r="C17" s="82"/>
      <c r="D17" s="89" t="s">
        <v>55</v>
      </c>
      <c r="E17" s="83" t="s">
        <v>56</v>
      </c>
      <c r="F17" s="83"/>
      <c r="G17" s="83"/>
      <c r="H17" s="83" t="s">
        <v>57</v>
      </c>
      <c r="I17" s="83"/>
      <c r="J17" s="83"/>
      <c r="K17" s="83"/>
      <c r="L17" s="83"/>
      <c r="M17" s="83"/>
      <c r="N17" s="83"/>
      <c r="O17" s="83"/>
      <c r="P17" s="83"/>
      <c r="Q17" s="83"/>
      <c r="R17" s="140" t="s">
        <v>58</v>
      </c>
      <c r="S17" s="140"/>
      <c r="T17" s="140" t="s">
        <v>59</v>
      </c>
    </row>
    <row r="18" spans="1:20" ht="30" customHeight="1" x14ac:dyDescent="0.15">
      <c r="A18" s="89" t="s">
        <v>17</v>
      </c>
      <c r="B18" s="89" t="s">
        <v>2</v>
      </c>
      <c r="C18" s="89" t="s">
        <v>3</v>
      </c>
      <c r="D18" s="89"/>
      <c r="E18" s="83" t="s">
        <v>72</v>
      </c>
      <c r="F18" s="83" t="s">
        <v>73</v>
      </c>
      <c r="G18" s="83" t="s">
        <v>4</v>
      </c>
      <c r="H18" s="83">
        <v>1000</v>
      </c>
      <c r="I18" s="83"/>
      <c r="J18" s="83">
        <v>2000</v>
      </c>
      <c r="K18" s="83"/>
      <c r="L18" s="83">
        <v>3000</v>
      </c>
      <c r="M18" s="83"/>
      <c r="N18" s="83"/>
      <c r="O18" s="83">
        <v>4000</v>
      </c>
      <c r="P18" s="83"/>
      <c r="Q18" s="30">
        <v>5000</v>
      </c>
      <c r="R18" s="140"/>
      <c r="S18" s="140"/>
      <c r="T18" s="140"/>
    </row>
    <row r="19" spans="1:20" ht="17.25" customHeight="1" x14ac:dyDescent="0.15">
      <c r="A19" s="89"/>
      <c r="B19" s="89"/>
      <c r="C19" s="89"/>
      <c r="D19" s="89"/>
      <c r="E19" s="83"/>
      <c r="F19" s="83"/>
      <c r="G19" s="83"/>
      <c r="H19" s="84" t="s">
        <v>5</v>
      </c>
      <c r="I19" s="84"/>
      <c r="J19" s="84" t="s">
        <v>5</v>
      </c>
      <c r="K19" s="84" t="s">
        <v>6</v>
      </c>
      <c r="L19" s="84" t="s">
        <v>5</v>
      </c>
      <c r="M19" s="84" t="s">
        <v>6</v>
      </c>
      <c r="N19" s="149"/>
      <c r="O19" s="84" t="s">
        <v>5</v>
      </c>
      <c r="P19" s="84"/>
      <c r="Q19" s="141" t="s">
        <v>5</v>
      </c>
      <c r="R19" s="84" t="s">
        <v>5</v>
      </c>
      <c r="S19" s="84" t="s">
        <v>6</v>
      </c>
      <c r="T19" s="140"/>
    </row>
    <row r="20" spans="1:20" ht="22.5" customHeight="1" x14ac:dyDescent="0.15">
      <c r="A20" s="89"/>
      <c r="B20" s="89"/>
      <c r="C20" s="89"/>
      <c r="D20" s="89"/>
      <c r="E20" s="83"/>
      <c r="F20" s="83"/>
      <c r="G20" s="83"/>
      <c r="H20" s="84"/>
      <c r="I20" s="84"/>
      <c r="J20" s="84"/>
      <c r="K20" s="84"/>
      <c r="L20" s="84"/>
      <c r="M20" s="149"/>
      <c r="N20" s="149"/>
      <c r="O20" s="84"/>
      <c r="P20" s="84"/>
      <c r="Q20" s="142"/>
      <c r="R20" s="84"/>
      <c r="S20" s="84"/>
      <c r="T20" s="140"/>
    </row>
    <row r="21" spans="1:20" x14ac:dyDescent="0.15">
      <c r="A21" s="98"/>
      <c r="B21" s="105"/>
      <c r="C21" s="108"/>
      <c r="D21" s="24"/>
      <c r="E21" s="18"/>
      <c r="F21" s="18"/>
      <c r="G21" s="18">
        <f t="shared" ref="G21:G27" si="0">SUM(E21:F21)</f>
        <v>0</v>
      </c>
      <c r="H21" s="103">
        <v>0</v>
      </c>
      <c r="I21" s="103"/>
      <c r="J21" s="34">
        <v>0</v>
      </c>
      <c r="K21" s="34">
        <v>0</v>
      </c>
      <c r="L21" s="34">
        <v>0</v>
      </c>
      <c r="M21" s="150">
        <v>0</v>
      </c>
      <c r="N21" s="151"/>
      <c r="O21" s="152">
        <v>0</v>
      </c>
      <c r="P21" s="153"/>
      <c r="Q21" s="34">
        <v>0</v>
      </c>
      <c r="R21" s="34">
        <f>H21+J21+L21+O21+Q21</f>
        <v>0</v>
      </c>
      <c r="S21" s="34">
        <f t="shared" ref="S21:S27" si="1">K21+M21</f>
        <v>0</v>
      </c>
      <c r="T21" s="34">
        <f t="shared" ref="T21:T27" si="2">+R21+S21</f>
        <v>0</v>
      </c>
    </row>
    <row r="22" spans="1:20" x14ac:dyDescent="0.15">
      <c r="A22" s="99"/>
      <c r="B22" s="106"/>
      <c r="C22" s="109"/>
      <c r="D22" s="21"/>
      <c r="E22" s="20"/>
      <c r="F22" s="20"/>
      <c r="G22" s="20">
        <f t="shared" si="0"/>
        <v>0</v>
      </c>
      <c r="H22" s="90">
        <v>0</v>
      </c>
      <c r="I22" s="90"/>
      <c r="J22" s="35">
        <v>0</v>
      </c>
      <c r="K22" s="35">
        <v>0</v>
      </c>
      <c r="L22" s="35">
        <v>0</v>
      </c>
      <c r="M22" s="147">
        <v>0</v>
      </c>
      <c r="N22" s="148"/>
      <c r="O22" s="87">
        <v>0</v>
      </c>
      <c r="P22" s="88"/>
      <c r="Q22" s="35">
        <v>0</v>
      </c>
      <c r="R22" s="36">
        <f t="shared" ref="R22:R27" si="3">H22+J22+L22+O22+Q22</f>
        <v>0</v>
      </c>
      <c r="S22" s="36">
        <f t="shared" si="1"/>
        <v>0</v>
      </c>
      <c r="T22" s="36">
        <f t="shared" si="2"/>
        <v>0</v>
      </c>
    </row>
    <row r="23" spans="1:20" x14ac:dyDescent="0.15">
      <c r="A23" s="99"/>
      <c r="B23" s="106"/>
      <c r="C23" s="109"/>
      <c r="D23" s="21"/>
      <c r="E23" s="20"/>
      <c r="F23" s="20"/>
      <c r="G23" s="20">
        <f t="shared" si="0"/>
        <v>0</v>
      </c>
      <c r="H23" s="90">
        <v>0</v>
      </c>
      <c r="I23" s="90"/>
      <c r="J23" s="35">
        <v>0</v>
      </c>
      <c r="K23" s="35">
        <v>0</v>
      </c>
      <c r="L23" s="35">
        <v>0</v>
      </c>
      <c r="M23" s="147">
        <v>0</v>
      </c>
      <c r="N23" s="148"/>
      <c r="O23" s="87">
        <v>0</v>
      </c>
      <c r="P23" s="88"/>
      <c r="Q23" s="35">
        <v>0</v>
      </c>
      <c r="R23" s="36">
        <f t="shared" si="3"/>
        <v>0</v>
      </c>
      <c r="S23" s="36">
        <f t="shared" si="1"/>
        <v>0</v>
      </c>
      <c r="T23" s="36">
        <f t="shared" si="2"/>
        <v>0</v>
      </c>
    </row>
    <row r="24" spans="1:20" x14ac:dyDescent="0.15">
      <c r="A24" s="99"/>
      <c r="B24" s="106"/>
      <c r="C24" s="109"/>
      <c r="D24" s="21"/>
      <c r="E24" s="20"/>
      <c r="F24" s="20"/>
      <c r="G24" s="20">
        <f t="shared" si="0"/>
        <v>0</v>
      </c>
      <c r="H24" s="90">
        <v>0</v>
      </c>
      <c r="I24" s="90"/>
      <c r="J24" s="35">
        <v>0</v>
      </c>
      <c r="K24" s="35">
        <v>0</v>
      </c>
      <c r="L24" s="35">
        <v>0</v>
      </c>
      <c r="M24" s="147">
        <v>0</v>
      </c>
      <c r="N24" s="148"/>
      <c r="O24" s="87">
        <v>0</v>
      </c>
      <c r="P24" s="88"/>
      <c r="Q24" s="35">
        <v>0</v>
      </c>
      <c r="R24" s="36">
        <f t="shared" si="3"/>
        <v>0</v>
      </c>
      <c r="S24" s="36">
        <f t="shared" si="1"/>
        <v>0</v>
      </c>
      <c r="T24" s="36">
        <f t="shared" si="2"/>
        <v>0</v>
      </c>
    </row>
    <row r="25" spans="1:20" x14ac:dyDescent="0.15">
      <c r="A25" s="99"/>
      <c r="B25" s="106"/>
      <c r="C25" s="109"/>
      <c r="D25" s="21"/>
      <c r="E25" s="20"/>
      <c r="F25" s="20"/>
      <c r="G25" s="20">
        <f t="shared" si="0"/>
        <v>0</v>
      </c>
      <c r="H25" s="90">
        <v>0</v>
      </c>
      <c r="I25" s="90"/>
      <c r="J25" s="35">
        <v>0</v>
      </c>
      <c r="K25" s="35">
        <v>0</v>
      </c>
      <c r="L25" s="35">
        <v>0</v>
      </c>
      <c r="M25" s="147">
        <v>0</v>
      </c>
      <c r="N25" s="148"/>
      <c r="O25" s="87">
        <v>0</v>
      </c>
      <c r="P25" s="88"/>
      <c r="Q25" s="35">
        <v>0</v>
      </c>
      <c r="R25" s="36">
        <f t="shared" si="3"/>
        <v>0</v>
      </c>
      <c r="S25" s="36">
        <f t="shared" si="1"/>
        <v>0</v>
      </c>
      <c r="T25" s="36">
        <f t="shared" si="2"/>
        <v>0</v>
      </c>
    </row>
    <row r="26" spans="1:20" x14ac:dyDescent="0.15">
      <c r="A26" s="99"/>
      <c r="B26" s="106"/>
      <c r="C26" s="109"/>
      <c r="D26" s="21"/>
      <c r="E26" s="20"/>
      <c r="F26" s="20"/>
      <c r="G26" s="20">
        <f t="shared" si="0"/>
        <v>0</v>
      </c>
      <c r="H26" s="90">
        <v>0</v>
      </c>
      <c r="I26" s="90"/>
      <c r="J26" s="35">
        <v>0</v>
      </c>
      <c r="K26" s="35">
        <v>0</v>
      </c>
      <c r="L26" s="35">
        <v>0</v>
      </c>
      <c r="M26" s="147">
        <v>0</v>
      </c>
      <c r="N26" s="148"/>
      <c r="O26" s="87">
        <v>0</v>
      </c>
      <c r="P26" s="88"/>
      <c r="Q26" s="35">
        <v>0</v>
      </c>
      <c r="R26" s="36">
        <f t="shared" si="3"/>
        <v>0</v>
      </c>
      <c r="S26" s="36">
        <f t="shared" si="1"/>
        <v>0</v>
      </c>
      <c r="T26" s="36">
        <f t="shared" si="2"/>
        <v>0</v>
      </c>
    </row>
    <row r="27" spans="1:20" x14ac:dyDescent="0.15">
      <c r="A27" s="100"/>
      <c r="B27" s="107"/>
      <c r="C27" s="110"/>
      <c r="D27" s="22"/>
      <c r="E27" s="23"/>
      <c r="F27" s="23"/>
      <c r="G27" s="23">
        <f t="shared" si="0"/>
        <v>0</v>
      </c>
      <c r="H27" s="156">
        <v>0</v>
      </c>
      <c r="I27" s="156"/>
      <c r="J27" s="37">
        <v>0</v>
      </c>
      <c r="K27" s="37">
        <v>0</v>
      </c>
      <c r="L27" s="37">
        <v>0</v>
      </c>
      <c r="M27" s="154">
        <v>0</v>
      </c>
      <c r="N27" s="155"/>
      <c r="O27" s="85">
        <v>0</v>
      </c>
      <c r="P27" s="86"/>
      <c r="Q27" s="37">
        <v>0</v>
      </c>
      <c r="R27" s="38">
        <f t="shared" si="3"/>
        <v>0</v>
      </c>
      <c r="S27" s="38">
        <f t="shared" si="1"/>
        <v>0</v>
      </c>
      <c r="T27" s="38">
        <f t="shared" si="2"/>
        <v>0</v>
      </c>
    </row>
    <row r="28" spans="1:20" ht="24" customHeight="1" x14ac:dyDescent="0.15">
      <c r="A28" s="83" t="s">
        <v>71</v>
      </c>
      <c r="B28" s="83"/>
      <c r="C28" s="83"/>
      <c r="D28" s="83"/>
      <c r="E28" s="83"/>
      <c r="F28" s="83"/>
      <c r="G28" s="83"/>
      <c r="H28" s="91">
        <f>SUM(H21:I27)</f>
        <v>0</v>
      </c>
      <c r="I28" s="91"/>
      <c r="J28" s="68">
        <f>SUM(J21:J27)</f>
        <v>0</v>
      </c>
      <c r="K28" s="68">
        <f>SUM(K21:K27)</f>
        <v>0</v>
      </c>
      <c r="L28" s="68">
        <f>SUM(L21:L27)</f>
        <v>0</v>
      </c>
      <c r="M28" s="92">
        <f>SUM(M21:N27)</f>
        <v>0</v>
      </c>
      <c r="N28" s="92"/>
      <c r="O28" s="91">
        <f>SUM(O21:P27)</f>
        <v>0</v>
      </c>
      <c r="P28" s="91"/>
      <c r="Q28" s="68">
        <f>SUM(Q21:Q27)</f>
        <v>0</v>
      </c>
      <c r="R28" s="68">
        <f>SUM(H28+J28+L28+O28+Q28)</f>
        <v>0</v>
      </c>
      <c r="S28" s="68">
        <f>SUM(K28+M28)</f>
        <v>0</v>
      </c>
      <c r="T28" s="68">
        <f>SUM(R28+S28)</f>
        <v>0</v>
      </c>
    </row>
    <row r="29" spans="1:20" ht="12.7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2.75" customHeight="1" x14ac:dyDescent="0.15">
      <c r="A30" s="98"/>
      <c r="B30" s="105"/>
      <c r="C30" s="108"/>
      <c r="D30" s="24"/>
      <c r="E30" s="18"/>
      <c r="F30" s="18"/>
      <c r="G30" s="18">
        <f t="shared" ref="G30:G36" si="4">SUM(E30:F30)</f>
        <v>0</v>
      </c>
      <c r="H30" s="103">
        <v>0</v>
      </c>
      <c r="I30" s="103"/>
      <c r="J30" s="34">
        <v>0</v>
      </c>
      <c r="K30" s="34">
        <v>0</v>
      </c>
      <c r="L30" s="34">
        <v>0</v>
      </c>
      <c r="M30" s="102">
        <v>0</v>
      </c>
      <c r="N30" s="102"/>
      <c r="O30" s="103">
        <v>0</v>
      </c>
      <c r="P30" s="103"/>
      <c r="Q30" s="34">
        <v>0</v>
      </c>
      <c r="R30" s="34">
        <f>H30+J30+L30+O30+Q30</f>
        <v>0</v>
      </c>
      <c r="S30" s="34">
        <f t="shared" ref="S30:S36" si="5">K30+M30</f>
        <v>0</v>
      </c>
      <c r="T30" s="34">
        <f t="shared" ref="T30:T36" si="6">+R30+S30</f>
        <v>0</v>
      </c>
    </row>
    <row r="31" spans="1:20" ht="12.75" customHeight="1" x14ac:dyDescent="0.15">
      <c r="A31" s="99"/>
      <c r="B31" s="106"/>
      <c r="C31" s="109"/>
      <c r="D31" s="21"/>
      <c r="E31" s="20"/>
      <c r="F31" s="20"/>
      <c r="G31" s="20">
        <f t="shared" si="4"/>
        <v>0</v>
      </c>
      <c r="H31" s="90">
        <v>0</v>
      </c>
      <c r="I31" s="90"/>
      <c r="J31" s="35">
        <v>0</v>
      </c>
      <c r="K31" s="35">
        <v>0</v>
      </c>
      <c r="L31" s="35">
        <v>0</v>
      </c>
      <c r="M31" s="101">
        <v>0</v>
      </c>
      <c r="N31" s="101"/>
      <c r="O31" s="90">
        <v>0</v>
      </c>
      <c r="P31" s="90"/>
      <c r="Q31" s="35">
        <v>0</v>
      </c>
      <c r="R31" s="36">
        <f t="shared" ref="R31:R36" si="7">H31+J31+L31+O31+Q31</f>
        <v>0</v>
      </c>
      <c r="S31" s="36">
        <f t="shared" si="5"/>
        <v>0</v>
      </c>
      <c r="T31" s="36">
        <f t="shared" si="6"/>
        <v>0</v>
      </c>
    </row>
    <row r="32" spans="1:20" ht="12.75" customHeight="1" x14ac:dyDescent="0.15">
      <c r="A32" s="99"/>
      <c r="B32" s="106"/>
      <c r="C32" s="109"/>
      <c r="D32" s="21"/>
      <c r="E32" s="20"/>
      <c r="F32" s="20"/>
      <c r="G32" s="20">
        <f t="shared" si="4"/>
        <v>0</v>
      </c>
      <c r="H32" s="90">
        <v>0</v>
      </c>
      <c r="I32" s="90"/>
      <c r="J32" s="35">
        <v>0</v>
      </c>
      <c r="K32" s="35">
        <v>0</v>
      </c>
      <c r="L32" s="35">
        <v>0</v>
      </c>
      <c r="M32" s="101">
        <v>0</v>
      </c>
      <c r="N32" s="101"/>
      <c r="O32" s="90">
        <v>0</v>
      </c>
      <c r="P32" s="90"/>
      <c r="Q32" s="35">
        <v>0</v>
      </c>
      <c r="R32" s="36">
        <f t="shared" si="7"/>
        <v>0</v>
      </c>
      <c r="S32" s="36">
        <f t="shared" si="5"/>
        <v>0</v>
      </c>
      <c r="T32" s="36">
        <f t="shared" si="6"/>
        <v>0</v>
      </c>
    </row>
    <row r="33" spans="1:20" ht="12.75" customHeight="1" x14ac:dyDescent="0.15">
      <c r="A33" s="99"/>
      <c r="B33" s="106"/>
      <c r="C33" s="109"/>
      <c r="D33" s="21"/>
      <c r="E33" s="20"/>
      <c r="F33" s="20"/>
      <c r="G33" s="20">
        <f t="shared" si="4"/>
        <v>0</v>
      </c>
      <c r="H33" s="90">
        <v>0</v>
      </c>
      <c r="I33" s="90"/>
      <c r="J33" s="35">
        <v>0</v>
      </c>
      <c r="K33" s="35">
        <v>0</v>
      </c>
      <c r="L33" s="35">
        <v>0</v>
      </c>
      <c r="M33" s="101">
        <v>0</v>
      </c>
      <c r="N33" s="101"/>
      <c r="O33" s="90">
        <v>0</v>
      </c>
      <c r="P33" s="90"/>
      <c r="Q33" s="35">
        <v>0</v>
      </c>
      <c r="R33" s="36">
        <f t="shared" si="7"/>
        <v>0</v>
      </c>
      <c r="S33" s="36">
        <f t="shared" si="5"/>
        <v>0</v>
      </c>
      <c r="T33" s="36">
        <f t="shared" si="6"/>
        <v>0</v>
      </c>
    </row>
    <row r="34" spans="1:20" ht="12.75" customHeight="1" x14ac:dyDescent="0.15">
      <c r="A34" s="99"/>
      <c r="B34" s="106"/>
      <c r="C34" s="109"/>
      <c r="D34" s="21"/>
      <c r="E34" s="20"/>
      <c r="F34" s="20"/>
      <c r="G34" s="20">
        <f t="shared" si="4"/>
        <v>0</v>
      </c>
      <c r="H34" s="90">
        <v>0</v>
      </c>
      <c r="I34" s="90"/>
      <c r="J34" s="35">
        <v>0</v>
      </c>
      <c r="K34" s="35">
        <v>0</v>
      </c>
      <c r="L34" s="35">
        <v>0</v>
      </c>
      <c r="M34" s="101">
        <v>0</v>
      </c>
      <c r="N34" s="101"/>
      <c r="O34" s="90">
        <v>0</v>
      </c>
      <c r="P34" s="90"/>
      <c r="Q34" s="35">
        <v>0</v>
      </c>
      <c r="R34" s="36">
        <f t="shared" si="7"/>
        <v>0</v>
      </c>
      <c r="S34" s="36">
        <f t="shared" si="5"/>
        <v>0</v>
      </c>
      <c r="T34" s="36">
        <f t="shared" si="6"/>
        <v>0</v>
      </c>
    </row>
    <row r="35" spans="1:20" ht="12.75" customHeight="1" x14ac:dyDescent="0.15">
      <c r="A35" s="99"/>
      <c r="B35" s="106"/>
      <c r="C35" s="109"/>
      <c r="D35" s="21"/>
      <c r="E35" s="20"/>
      <c r="F35" s="20"/>
      <c r="G35" s="20">
        <f t="shared" si="4"/>
        <v>0</v>
      </c>
      <c r="H35" s="90">
        <v>0</v>
      </c>
      <c r="I35" s="90"/>
      <c r="J35" s="35">
        <v>0</v>
      </c>
      <c r="K35" s="35">
        <v>0</v>
      </c>
      <c r="L35" s="35">
        <v>0</v>
      </c>
      <c r="M35" s="101">
        <v>0</v>
      </c>
      <c r="N35" s="101"/>
      <c r="O35" s="90">
        <v>0</v>
      </c>
      <c r="P35" s="90"/>
      <c r="Q35" s="35">
        <v>0</v>
      </c>
      <c r="R35" s="36">
        <f t="shared" si="7"/>
        <v>0</v>
      </c>
      <c r="S35" s="36">
        <f t="shared" si="5"/>
        <v>0</v>
      </c>
      <c r="T35" s="36">
        <f t="shared" si="6"/>
        <v>0</v>
      </c>
    </row>
    <row r="36" spans="1:20" ht="12.75" customHeight="1" x14ac:dyDescent="0.15">
      <c r="A36" s="100"/>
      <c r="B36" s="107"/>
      <c r="C36" s="110"/>
      <c r="D36" s="22"/>
      <c r="E36" s="23"/>
      <c r="F36" s="23"/>
      <c r="G36" s="23">
        <f t="shared" si="4"/>
        <v>0</v>
      </c>
      <c r="H36" s="156">
        <v>0</v>
      </c>
      <c r="I36" s="156"/>
      <c r="J36" s="37">
        <v>0</v>
      </c>
      <c r="K36" s="37">
        <v>0</v>
      </c>
      <c r="L36" s="37">
        <v>0</v>
      </c>
      <c r="M36" s="104">
        <v>0</v>
      </c>
      <c r="N36" s="104"/>
      <c r="O36" s="156">
        <v>0</v>
      </c>
      <c r="P36" s="156"/>
      <c r="Q36" s="37">
        <v>0</v>
      </c>
      <c r="R36" s="38">
        <f t="shared" si="7"/>
        <v>0</v>
      </c>
      <c r="S36" s="38">
        <f t="shared" si="5"/>
        <v>0</v>
      </c>
      <c r="T36" s="38">
        <f t="shared" si="6"/>
        <v>0</v>
      </c>
    </row>
    <row r="37" spans="1:20" ht="24" customHeight="1" x14ac:dyDescent="0.15">
      <c r="A37" s="83" t="s">
        <v>71</v>
      </c>
      <c r="B37" s="83"/>
      <c r="C37" s="83"/>
      <c r="D37" s="83"/>
      <c r="E37" s="83"/>
      <c r="F37" s="83"/>
      <c r="G37" s="83"/>
      <c r="H37" s="91">
        <f>SUM(H30:I36)</f>
        <v>0</v>
      </c>
      <c r="I37" s="91"/>
      <c r="J37" s="68">
        <f>SUM(J30:J36)</f>
        <v>0</v>
      </c>
      <c r="K37" s="68">
        <f>SUM(K30:K36)</f>
        <v>0</v>
      </c>
      <c r="L37" s="68">
        <f>SUM(L30:L36)</f>
        <v>0</v>
      </c>
      <c r="M37" s="92">
        <f>SUM(M30:N36)</f>
        <v>0</v>
      </c>
      <c r="N37" s="92"/>
      <c r="O37" s="91">
        <f>SUM(O30:P36)</f>
        <v>0</v>
      </c>
      <c r="P37" s="91"/>
      <c r="Q37" s="68">
        <f>SUM(Q30:Q36)</f>
        <v>0</v>
      </c>
      <c r="R37" s="68">
        <f>SUM(H37+J37+L37+O37+Q37)</f>
        <v>0</v>
      </c>
      <c r="S37" s="68">
        <f>SUM(K37+M37)</f>
        <v>0</v>
      </c>
      <c r="T37" s="68">
        <f>SUM(R37+S37)</f>
        <v>0</v>
      </c>
    </row>
    <row r="38" spans="1:20" ht="12.75" customHeight="1" x14ac:dyDescent="0.15">
      <c r="A38" s="40"/>
      <c r="B38" s="40"/>
      <c r="C38" s="40"/>
      <c r="D38" s="40"/>
      <c r="E38" s="40"/>
      <c r="F38" s="40"/>
      <c r="G38" s="40"/>
      <c r="H38" s="41"/>
      <c r="I38" s="41"/>
      <c r="J38" s="42"/>
      <c r="K38" s="42"/>
      <c r="L38" s="42"/>
      <c r="M38" s="42"/>
      <c r="N38" s="42"/>
      <c r="O38" s="41"/>
      <c r="P38" s="41"/>
      <c r="Q38" s="42"/>
      <c r="R38" s="42"/>
      <c r="S38" s="42"/>
      <c r="T38" s="10"/>
    </row>
    <row r="39" spans="1:20" ht="12.75" customHeight="1" x14ac:dyDescent="0.15">
      <c r="A39" s="98"/>
      <c r="B39" s="105"/>
      <c r="C39" s="108"/>
      <c r="D39" s="54"/>
      <c r="E39" s="18"/>
      <c r="F39" s="18"/>
      <c r="G39" s="18">
        <f>SUM(E39:F39)</f>
        <v>0</v>
      </c>
      <c r="H39" s="103">
        <v>0</v>
      </c>
      <c r="I39" s="103"/>
      <c r="J39" s="55">
        <v>0</v>
      </c>
      <c r="K39" s="55">
        <v>0</v>
      </c>
      <c r="L39" s="55">
        <v>0</v>
      </c>
      <c r="M39" s="102">
        <v>0</v>
      </c>
      <c r="N39" s="102"/>
      <c r="O39" s="103">
        <v>0</v>
      </c>
      <c r="P39" s="103"/>
      <c r="Q39" s="55">
        <v>0</v>
      </c>
      <c r="R39" s="34">
        <f t="shared" ref="R39:R45" si="8">H39+J39+L39+O39+Q39</f>
        <v>0</v>
      </c>
      <c r="S39" s="34">
        <f t="shared" ref="S39:S45" si="9">K39+M39</f>
        <v>0</v>
      </c>
      <c r="T39" s="34">
        <f t="shared" ref="T39:T45" si="10">+R39+S39</f>
        <v>0</v>
      </c>
    </row>
    <row r="40" spans="1:20" ht="12.75" customHeight="1" x14ac:dyDescent="0.15">
      <c r="A40" s="99"/>
      <c r="B40" s="106"/>
      <c r="C40" s="109"/>
      <c r="D40" s="19"/>
      <c r="E40" s="20"/>
      <c r="F40" s="20"/>
      <c r="G40" s="20">
        <f t="shared" ref="G40:G45" si="11">SUM(E40:F40)</f>
        <v>0</v>
      </c>
      <c r="H40" s="90">
        <v>0</v>
      </c>
      <c r="I40" s="90"/>
      <c r="J40" s="35">
        <v>0</v>
      </c>
      <c r="K40" s="35">
        <v>0</v>
      </c>
      <c r="L40" s="35">
        <v>0</v>
      </c>
      <c r="M40" s="101">
        <v>0</v>
      </c>
      <c r="N40" s="101"/>
      <c r="O40" s="90">
        <v>0</v>
      </c>
      <c r="P40" s="90"/>
      <c r="Q40" s="35">
        <v>0</v>
      </c>
      <c r="R40" s="36">
        <f t="shared" si="8"/>
        <v>0</v>
      </c>
      <c r="S40" s="36">
        <f t="shared" si="9"/>
        <v>0</v>
      </c>
      <c r="T40" s="36">
        <f t="shared" si="10"/>
        <v>0</v>
      </c>
    </row>
    <row r="41" spans="1:20" ht="12.75" customHeight="1" x14ac:dyDescent="0.15">
      <c r="A41" s="99"/>
      <c r="B41" s="106"/>
      <c r="C41" s="109"/>
      <c r="D41" s="21"/>
      <c r="E41" s="20"/>
      <c r="F41" s="20"/>
      <c r="G41" s="20">
        <f t="shared" si="11"/>
        <v>0</v>
      </c>
      <c r="H41" s="90">
        <v>0</v>
      </c>
      <c r="I41" s="90"/>
      <c r="J41" s="35">
        <v>0</v>
      </c>
      <c r="K41" s="35">
        <v>0</v>
      </c>
      <c r="L41" s="35">
        <v>0</v>
      </c>
      <c r="M41" s="101">
        <v>0</v>
      </c>
      <c r="N41" s="101"/>
      <c r="O41" s="90">
        <v>0</v>
      </c>
      <c r="P41" s="90"/>
      <c r="Q41" s="35">
        <v>0</v>
      </c>
      <c r="R41" s="36">
        <f t="shared" si="8"/>
        <v>0</v>
      </c>
      <c r="S41" s="36">
        <f t="shared" si="9"/>
        <v>0</v>
      </c>
      <c r="T41" s="36">
        <f t="shared" si="10"/>
        <v>0</v>
      </c>
    </row>
    <row r="42" spans="1:20" ht="12.75" customHeight="1" x14ac:dyDescent="0.15">
      <c r="A42" s="99"/>
      <c r="B42" s="106"/>
      <c r="C42" s="109"/>
      <c r="D42" s="21"/>
      <c r="E42" s="20"/>
      <c r="F42" s="20"/>
      <c r="G42" s="20">
        <f t="shared" si="11"/>
        <v>0</v>
      </c>
      <c r="H42" s="90">
        <v>0</v>
      </c>
      <c r="I42" s="90"/>
      <c r="J42" s="35">
        <v>0</v>
      </c>
      <c r="K42" s="35">
        <v>0</v>
      </c>
      <c r="L42" s="35">
        <v>0</v>
      </c>
      <c r="M42" s="101">
        <v>0</v>
      </c>
      <c r="N42" s="101"/>
      <c r="O42" s="90">
        <v>0</v>
      </c>
      <c r="P42" s="90"/>
      <c r="Q42" s="35">
        <v>0</v>
      </c>
      <c r="R42" s="36">
        <f t="shared" si="8"/>
        <v>0</v>
      </c>
      <c r="S42" s="36">
        <f t="shared" si="9"/>
        <v>0</v>
      </c>
      <c r="T42" s="36">
        <f t="shared" si="10"/>
        <v>0</v>
      </c>
    </row>
    <row r="43" spans="1:20" ht="12.75" customHeight="1" x14ac:dyDescent="0.15">
      <c r="A43" s="99"/>
      <c r="B43" s="106"/>
      <c r="C43" s="109"/>
      <c r="D43" s="21"/>
      <c r="E43" s="20"/>
      <c r="F43" s="20"/>
      <c r="G43" s="20">
        <f t="shared" si="11"/>
        <v>0</v>
      </c>
      <c r="H43" s="90">
        <v>0</v>
      </c>
      <c r="I43" s="90"/>
      <c r="J43" s="35">
        <v>0</v>
      </c>
      <c r="K43" s="35">
        <v>0</v>
      </c>
      <c r="L43" s="35">
        <v>0</v>
      </c>
      <c r="M43" s="101">
        <v>0</v>
      </c>
      <c r="N43" s="101"/>
      <c r="O43" s="90">
        <v>0</v>
      </c>
      <c r="P43" s="90"/>
      <c r="Q43" s="35">
        <v>0</v>
      </c>
      <c r="R43" s="36">
        <f t="shared" si="8"/>
        <v>0</v>
      </c>
      <c r="S43" s="36">
        <f t="shared" si="9"/>
        <v>0</v>
      </c>
      <c r="T43" s="36">
        <f t="shared" si="10"/>
        <v>0</v>
      </c>
    </row>
    <row r="44" spans="1:20" ht="12.75" customHeight="1" x14ac:dyDescent="0.15">
      <c r="A44" s="99"/>
      <c r="B44" s="106"/>
      <c r="C44" s="109"/>
      <c r="D44" s="21"/>
      <c r="E44" s="20"/>
      <c r="F44" s="20"/>
      <c r="G44" s="20">
        <f t="shared" si="11"/>
        <v>0</v>
      </c>
      <c r="H44" s="90">
        <v>0</v>
      </c>
      <c r="I44" s="90"/>
      <c r="J44" s="35">
        <v>0</v>
      </c>
      <c r="K44" s="35">
        <v>0</v>
      </c>
      <c r="L44" s="35">
        <v>0</v>
      </c>
      <c r="M44" s="101">
        <v>0</v>
      </c>
      <c r="N44" s="101"/>
      <c r="O44" s="90">
        <v>0</v>
      </c>
      <c r="P44" s="90"/>
      <c r="Q44" s="35">
        <v>0</v>
      </c>
      <c r="R44" s="36">
        <f t="shared" si="8"/>
        <v>0</v>
      </c>
      <c r="S44" s="36">
        <f t="shared" si="9"/>
        <v>0</v>
      </c>
      <c r="T44" s="36">
        <f t="shared" si="10"/>
        <v>0</v>
      </c>
    </row>
    <row r="45" spans="1:20" ht="12.75" customHeight="1" x14ac:dyDescent="0.15">
      <c r="A45" s="100"/>
      <c r="B45" s="107"/>
      <c r="C45" s="110"/>
      <c r="D45" s="22"/>
      <c r="E45" s="23"/>
      <c r="F45" s="23"/>
      <c r="G45" s="23">
        <f t="shared" si="11"/>
        <v>0</v>
      </c>
      <c r="H45" s="156">
        <v>0</v>
      </c>
      <c r="I45" s="156"/>
      <c r="J45" s="37">
        <v>0</v>
      </c>
      <c r="K45" s="37">
        <v>0</v>
      </c>
      <c r="L45" s="37">
        <v>0</v>
      </c>
      <c r="M45" s="104">
        <v>0</v>
      </c>
      <c r="N45" s="104"/>
      <c r="O45" s="156">
        <v>0</v>
      </c>
      <c r="P45" s="156"/>
      <c r="Q45" s="37">
        <v>0</v>
      </c>
      <c r="R45" s="38">
        <f t="shared" si="8"/>
        <v>0</v>
      </c>
      <c r="S45" s="38">
        <f t="shared" si="9"/>
        <v>0</v>
      </c>
      <c r="T45" s="38">
        <f t="shared" si="10"/>
        <v>0</v>
      </c>
    </row>
    <row r="46" spans="1:20" ht="24.75" customHeight="1" x14ac:dyDescent="0.15">
      <c r="A46" s="83" t="s">
        <v>71</v>
      </c>
      <c r="B46" s="83"/>
      <c r="C46" s="83"/>
      <c r="D46" s="83"/>
      <c r="E46" s="83"/>
      <c r="F46" s="83"/>
      <c r="G46" s="83"/>
      <c r="H46" s="91">
        <f>SUM(H39:I45)</f>
        <v>0</v>
      </c>
      <c r="I46" s="91"/>
      <c r="J46" s="68">
        <f>SUM(J39:J45)</f>
        <v>0</v>
      </c>
      <c r="K46" s="68">
        <f>SUM(K39:K45)</f>
        <v>0</v>
      </c>
      <c r="L46" s="68">
        <f>SUM(L39:L45)</f>
        <v>0</v>
      </c>
      <c r="M46" s="92">
        <f>SUM(M39:N45)</f>
        <v>0</v>
      </c>
      <c r="N46" s="92"/>
      <c r="O46" s="91">
        <f>SUM(O39:P45)</f>
        <v>0</v>
      </c>
      <c r="P46" s="91"/>
      <c r="Q46" s="68">
        <f>SUM(Q39:Q45)</f>
        <v>0</v>
      </c>
      <c r="R46" s="68">
        <f>SUM(H46+J46+L46+O46+Q46)</f>
        <v>0</v>
      </c>
      <c r="S46" s="68">
        <f>SUM(K46+M46)</f>
        <v>0</v>
      </c>
      <c r="T46" s="68">
        <f>SUM(R46+S46)</f>
        <v>0</v>
      </c>
    </row>
    <row r="47" spans="1:20" ht="12.75" customHeight="1" x14ac:dyDescent="0.15">
      <c r="A47" s="8"/>
      <c r="C47" s="43"/>
      <c r="D47" s="43"/>
      <c r="E47" s="44"/>
      <c r="F47" s="45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1:20" ht="28.5" customHeight="1" x14ac:dyDescent="0.15">
      <c r="A48" s="83" t="s">
        <v>79</v>
      </c>
      <c r="B48" s="83"/>
      <c r="C48" s="83"/>
      <c r="D48" s="83"/>
      <c r="E48" s="83"/>
      <c r="F48" s="83"/>
      <c r="G48" s="83"/>
      <c r="H48" s="91">
        <f>SUM(H28+H37+H46)</f>
        <v>0</v>
      </c>
      <c r="I48" s="91"/>
      <c r="J48" s="68">
        <f>SUM(J28+J37+J46)</f>
        <v>0</v>
      </c>
      <c r="K48" s="68">
        <f>SUM(K28+K37+K46)</f>
        <v>0</v>
      </c>
      <c r="L48" s="68">
        <f>SUM(L28+L37+L46)</f>
        <v>0</v>
      </c>
      <c r="M48" s="161">
        <f>+M28+M37+M46</f>
        <v>0</v>
      </c>
      <c r="N48" s="162"/>
      <c r="O48" s="111">
        <f>SUM(O28+O37+O46)</f>
        <v>0</v>
      </c>
      <c r="P48" s="112"/>
      <c r="Q48" s="68">
        <f>SUM(Q28+Q37+Q46)</f>
        <v>0</v>
      </c>
      <c r="R48" s="68">
        <f>SUM(R28+R37+R46)</f>
        <v>0</v>
      </c>
      <c r="S48" s="68">
        <f>SUM(S28+S37+S46)</f>
        <v>0</v>
      </c>
      <c r="T48" s="68">
        <f>+H48+J48+L48+O48+Q48</f>
        <v>0</v>
      </c>
    </row>
    <row r="49" spans="1:20" ht="12.75" customHeight="1" x14ac:dyDescent="0.15"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28.5" customHeight="1" x14ac:dyDescent="0.15">
      <c r="A50" s="83" t="s">
        <v>78</v>
      </c>
      <c r="B50" s="83"/>
      <c r="C50" s="83"/>
      <c r="D50" s="83"/>
      <c r="E50" s="83"/>
      <c r="F50" s="83"/>
      <c r="G50" s="83"/>
      <c r="H50" s="91">
        <v>0</v>
      </c>
      <c r="I50" s="91"/>
      <c r="J50" s="67">
        <v>0</v>
      </c>
      <c r="K50" s="67">
        <v>0</v>
      </c>
      <c r="L50" s="67">
        <v>0</v>
      </c>
      <c r="M50" s="111">
        <v>0</v>
      </c>
      <c r="N50" s="112"/>
      <c r="O50" s="91">
        <v>0</v>
      </c>
      <c r="P50" s="91"/>
      <c r="Q50" s="67">
        <v>0</v>
      </c>
      <c r="R50" s="67">
        <v>0</v>
      </c>
      <c r="S50" s="67">
        <v>0</v>
      </c>
      <c r="T50" s="68">
        <v>0</v>
      </c>
    </row>
    <row r="53" spans="1:20" ht="14.25" customHeight="1" x14ac:dyDescent="0.15">
      <c r="A53" s="119"/>
      <c r="B53" s="119"/>
      <c r="C53" s="119"/>
      <c r="D53" s="164" t="s">
        <v>96</v>
      </c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6"/>
      <c r="Q53" s="125" t="s">
        <v>93</v>
      </c>
      <c r="R53" s="126"/>
      <c r="S53" s="126"/>
      <c r="T53" s="126"/>
    </row>
    <row r="54" spans="1:20" ht="13.5" customHeight="1" x14ac:dyDescent="0.15">
      <c r="A54" s="119"/>
      <c r="B54" s="119"/>
      <c r="C54" s="119"/>
      <c r="D54" s="167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9"/>
      <c r="Q54" s="127"/>
      <c r="R54" s="127"/>
      <c r="S54" s="127"/>
      <c r="T54" s="127"/>
    </row>
    <row r="55" spans="1:20" ht="14.25" customHeight="1" x14ac:dyDescent="0.15">
      <c r="A55" s="119"/>
      <c r="B55" s="119"/>
      <c r="C55" s="119"/>
      <c r="D55" s="167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9"/>
      <c r="Q55" s="125" t="s">
        <v>94</v>
      </c>
      <c r="R55" s="126"/>
      <c r="S55" s="126"/>
      <c r="T55" s="126"/>
    </row>
    <row r="56" spans="1:20" ht="13.5" customHeight="1" x14ac:dyDescent="0.15">
      <c r="A56" s="119"/>
      <c r="B56" s="119"/>
      <c r="C56" s="119"/>
      <c r="D56" s="170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2"/>
      <c r="Q56" s="128"/>
      <c r="R56" s="128"/>
      <c r="S56" s="128"/>
      <c r="T56" s="128"/>
    </row>
    <row r="57" spans="1:20" ht="14.25" customHeight="1" x14ac:dyDescent="0.15">
      <c r="A57" s="119"/>
      <c r="B57" s="119"/>
      <c r="C57" s="119"/>
      <c r="D57" s="113" t="s">
        <v>107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5"/>
      <c r="Q57" s="125" t="s">
        <v>102</v>
      </c>
      <c r="R57" s="126"/>
      <c r="S57" s="126"/>
      <c r="T57" s="126"/>
    </row>
    <row r="58" spans="1:20" ht="13.5" customHeight="1" x14ac:dyDescent="0.15">
      <c r="A58" s="119"/>
      <c r="B58" s="119"/>
      <c r="C58" s="119"/>
      <c r="D58" s="116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8"/>
      <c r="Q58" s="126"/>
      <c r="R58" s="126"/>
      <c r="S58" s="126"/>
      <c r="T58" s="126"/>
    </row>
    <row r="61" spans="1:20" x14ac:dyDescent="0.15">
      <c r="B61" s="4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</row>
    <row r="62" spans="1:20" x14ac:dyDescent="0.15">
      <c r="B62" s="4"/>
    </row>
    <row r="63" spans="1:20" x14ac:dyDescent="0.15">
      <c r="B63" s="4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</row>
    <row r="65" spans="1:20" x14ac:dyDescent="0.15">
      <c r="B65" s="158" t="s">
        <v>103</v>
      </c>
      <c r="C65" s="159" t="s">
        <v>92</v>
      </c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</row>
    <row r="66" spans="1:20" x14ac:dyDescent="0.1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1:20" x14ac:dyDescent="0.1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</row>
    <row r="68" spans="1:20" x14ac:dyDescent="0.15">
      <c r="B68" s="1"/>
      <c r="C68" s="1"/>
      <c r="D68" s="2"/>
      <c r="E68" s="3"/>
      <c r="F68" s="3"/>
    </row>
    <row r="69" spans="1:20" ht="20.25" customHeight="1" x14ac:dyDescent="0.15">
      <c r="B69" s="157" t="s">
        <v>8</v>
      </c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</row>
    <row r="70" spans="1:20" ht="20.25" customHeight="1" x14ac:dyDescent="0.1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30" customHeight="1" x14ac:dyDescent="0.15">
      <c r="A71" s="25" t="s">
        <v>0</v>
      </c>
      <c r="B71" s="95" t="s">
        <v>1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</row>
    <row r="72" spans="1:20" ht="25.5" customHeight="1" x14ac:dyDescent="0.15">
      <c r="A72" s="26">
        <v>1</v>
      </c>
      <c r="B72" s="80" t="s">
        <v>105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</row>
    <row r="73" spans="1:20" ht="25.5" customHeight="1" x14ac:dyDescent="0.15">
      <c r="A73" s="27">
        <v>2</v>
      </c>
      <c r="B73" s="97" t="s">
        <v>60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</row>
    <row r="74" spans="1:20" ht="25.5" customHeight="1" x14ac:dyDescent="0.15">
      <c r="A74" s="27">
        <v>3</v>
      </c>
      <c r="B74" s="97" t="s">
        <v>61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</row>
    <row r="75" spans="1:20" ht="25.5" customHeight="1" x14ac:dyDescent="0.15">
      <c r="A75" s="26">
        <v>4</v>
      </c>
      <c r="B75" s="81" t="s">
        <v>62</v>
      </c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 ht="25.5" customHeight="1" x14ac:dyDescent="0.15">
      <c r="A76" s="26">
        <v>5</v>
      </c>
      <c r="B76" s="81" t="s">
        <v>63</v>
      </c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</row>
    <row r="77" spans="1:20" ht="25.5" customHeight="1" x14ac:dyDescent="0.15">
      <c r="A77" s="26">
        <v>6</v>
      </c>
      <c r="B77" s="80" t="s">
        <v>9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</row>
    <row r="78" spans="1:20" ht="20.25" customHeight="1" x14ac:dyDescent="0.15">
      <c r="A78" s="28"/>
      <c r="B78" s="80" t="s">
        <v>18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</row>
    <row r="79" spans="1:20" ht="20.25" customHeight="1" x14ac:dyDescent="0.15">
      <c r="A79" s="28"/>
      <c r="B79" s="80" t="s">
        <v>10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</row>
    <row r="80" spans="1:20" ht="20.25" customHeight="1" x14ac:dyDescent="0.15">
      <c r="A80" s="28"/>
      <c r="B80" s="80" t="s">
        <v>11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</row>
    <row r="81" spans="1:20" ht="25.5" customHeight="1" x14ac:dyDescent="0.15">
      <c r="A81" s="26">
        <v>7</v>
      </c>
      <c r="B81" s="80" t="s">
        <v>51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 ht="25.5" customHeight="1" x14ac:dyDescent="0.15">
      <c r="A82" s="26">
        <v>8</v>
      </c>
      <c r="B82" s="80" t="s">
        <v>74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</row>
    <row r="83" spans="1:20" ht="25.5" customHeight="1" x14ac:dyDescent="0.15">
      <c r="A83" s="26">
        <v>9</v>
      </c>
      <c r="B83" s="80" t="s">
        <v>12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  <row r="84" spans="1:20" ht="20.25" customHeight="1" x14ac:dyDescent="0.15">
      <c r="A84" s="28"/>
      <c r="B84" s="74" t="s">
        <v>16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</row>
    <row r="85" spans="1:20" ht="20.25" customHeight="1" x14ac:dyDescent="0.15">
      <c r="A85" s="28"/>
      <c r="B85" s="74" t="s">
        <v>75</v>
      </c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</row>
    <row r="86" spans="1:20" ht="25.5" customHeight="1" x14ac:dyDescent="0.15">
      <c r="A86" s="26">
        <v>10</v>
      </c>
      <c r="B86" s="80" t="s">
        <v>13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</row>
    <row r="87" spans="1:20" ht="20.25" customHeight="1" x14ac:dyDescent="0.15">
      <c r="A87" s="28"/>
      <c r="B87" s="74" t="s">
        <v>14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</row>
    <row r="88" spans="1:20" ht="20.25" customHeight="1" x14ac:dyDescent="0.15">
      <c r="A88" s="28"/>
      <c r="B88" s="74" t="s">
        <v>76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</row>
    <row r="89" spans="1:20" ht="24.75" customHeight="1" x14ac:dyDescent="0.15">
      <c r="A89" s="27">
        <v>11</v>
      </c>
      <c r="B89" s="74" t="s">
        <v>67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</row>
    <row r="90" spans="1:20" ht="31.5" customHeight="1" x14ac:dyDescent="0.15">
      <c r="A90" s="27">
        <v>12</v>
      </c>
      <c r="B90" s="74" t="s">
        <v>15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</row>
    <row r="91" spans="1:20" ht="39" customHeight="1" x14ac:dyDescent="0.15">
      <c r="A91" s="27">
        <v>13</v>
      </c>
      <c r="B91" s="74" t="s">
        <v>77</v>
      </c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</row>
    <row r="92" spans="1:20" ht="45" customHeight="1" x14ac:dyDescent="0.15">
      <c r="A92" s="29">
        <v>14</v>
      </c>
      <c r="B92" s="76" t="s">
        <v>82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</row>
    <row r="94" spans="1:20" x14ac:dyDescent="0.15">
      <c r="B94" s="5" t="s">
        <v>89</v>
      </c>
    </row>
  </sheetData>
  <mergeCells count="166">
    <mergeCell ref="H36:I36"/>
    <mergeCell ref="M36:N36"/>
    <mergeCell ref="M34:N34"/>
    <mergeCell ref="H28:I28"/>
    <mergeCell ref="A37:G37"/>
    <mergeCell ref="H37:I37"/>
    <mergeCell ref="M37:N37"/>
    <mergeCell ref="A28:G28"/>
    <mergeCell ref="A30:A36"/>
    <mergeCell ref="B30:B36"/>
    <mergeCell ref="A21:A27"/>
    <mergeCell ref="H27:I27"/>
    <mergeCell ref="B21:B27"/>
    <mergeCell ref="C21:C27"/>
    <mergeCell ref="H26:I26"/>
    <mergeCell ref="Q57:T58"/>
    <mergeCell ref="O45:P45"/>
    <mergeCell ref="H22:I22"/>
    <mergeCell ref="B69:T69"/>
    <mergeCell ref="B65:B67"/>
    <mergeCell ref="C65:T67"/>
    <mergeCell ref="A48:G48"/>
    <mergeCell ref="H50:I50"/>
    <mergeCell ref="A53:C58"/>
    <mergeCell ref="C61:T61"/>
    <mergeCell ref="C30:C36"/>
    <mergeCell ref="H34:I34"/>
    <mergeCell ref="M48:N48"/>
    <mergeCell ref="C63:T63"/>
    <mergeCell ref="M50:N50"/>
    <mergeCell ref="H45:I45"/>
    <mergeCell ref="D53:P56"/>
    <mergeCell ref="Q53:T54"/>
    <mergeCell ref="Q55:T56"/>
    <mergeCell ref="M40:N40"/>
    <mergeCell ref="M41:N41"/>
    <mergeCell ref="O37:P37"/>
    <mergeCell ref="O34:P34"/>
    <mergeCell ref="M35:N35"/>
    <mergeCell ref="O35:P35"/>
    <mergeCell ref="H23:I23"/>
    <mergeCell ref="H21:I21"/>
    <mergeCell ref="M25:N25"/>
    <mergeCell ref="M26:N26"/>
    <mergeCell ref="O26:P26"/>
    <mergeCell ref="M31:N31"/>
    <mergeCell ref="O25:P25"/>
    <mergeCell ref="M23:N23"/>
    <mergeCell ref="M27:N27"/>
    <mergeCell ref="M30:N30"/>
    <mergeCell ref="H24:I24"/>
    <mergeCell ref="H25:I25"/>
    <mergeCell ref="H30:I30"/>
    <mergeCell ref="H31:I31"/>
    <mergeCell ref="O23:P23"/>
    <mergeCell ref="H32:I32"/>
    <mergeCell ref="H33:I33"/>
    <mergeCell ref="O36:P36"/>
    <mergeCell ref="M24:N24"/>
    <mergeCell ref="M19:N20"/>
    <mergeCell ref="M21:N21"/>
    <mergeCell ref="M22:N22"/>
    <mergeCell ref="O21:P21"/>
    <mergeCell ref="O22:P22"/>
    <mergeCell ref="O33:P33"/>
    <mergeCell ref="M32:N32"/>
    <mergeCell ref="O32:P32"/>
    <mergeCell ref="M33:N33"/>
    <mergeCell ref="E12:G12"/>
    <mergeCell ref="H17:Q17"/>
    <mergeCell ref="A12:D12"/>
    <mergeCell ref="C18:C20"/>
    <mergeCell ref="B18:B20"/>
    <mergeCell ref="L19:L20"/>
    <mergeCell ref="L18:N18"/>
    <mergeCell ref="O18:P18"/>
    <mergeCell ref="T17:T20"/>
    <mergeCell ref="S19:S20"/>
    <mergeCell ref="R17:S18"/>
    <mergeCell ref="Q19:Q20"/>
    <mergeCell ref="R19:R20"/>
    <mergeCell ref="A18:A20"/>
    <mergeCell ref="D13:H13"/>
    <mergeCell ref="M15:N15"/>
    <mergeCell ref="O15:P15"/>
    <mergeCell ref="A1:C6"/>
    <mergeCell ref="D7:E7"/>
    <mergeCell ref="A8:T8"/>
    <mergeCell ref="A10:T10"/>
    <mergeCell ref="Q1:T2"/>
    <mergeCell ref="Q3:T4"/>
    <mergeCell ref="Q5:T6"/>
    <mergeCell ref="D1:P4"/>
    <mergeCell ref="D5:P6"/>
    <mergeCell ref="M39:N39"/>
    <mergeCell ref="B77:T77"/>
    <mergeCell ref="O28:P28"/>
    <mergeCell ref="O30:P30"/>
    <mergeCell ref="O31:P31"/>
    <mergeCell ref="M45:N45"/>
    <mergeCell ref="A46:G46"/>
    <mergeCell ref="H48:I48"/>
    <mergeCell ref="H43:I43"/>
    <mergeCell ref="H44:I44"/>
    <mergeCell ref="H41:I41"/>
    <mergeCell ref="H39:I39"/>
    <mergeCell ref="H40:I40"/>
    <mergeCell ref="B39:B45"/>
    <mergeCell ref="C39:C45"/>
    <mergeCell ref="M43:N43"/>
    <mergeCell ref="M42:N42"/>
    <mergeCell ref="O50:P50"/>
    <mergeCell ref="O48:P48"/>
    <mergeCell ref="D57:P58"/>
    <mergeCell ref="H35:I35"/>
    <mergeCell ref="O41:P41"/>
    <mergeCell ref="O39:P39"/>
    <mergeCell ref="O40:P40"/>
    <mergeCell ref="O44:P44"/>
    <mergeCell ref="H46:I46"/>
    <mergeCell ref="O42:P42"/>
    <mergeCell ref="M46:N46"/>
    <mergeCell ref="H42:I42"/>
    <mergeCell ref="O46:P46"/>
    <mergeCell ref="A50:G50"/>
    <mergeCell ref="Q15:T15"/>
    <mergeCell ref="B88:T88"/>
    <mergeCell ref="B84:T84"/>
    <mergeCell ref="B85:T85"/>
    <mergeCell ref="B86:T86"/>
    <mergeCell ref="B87:T87"/>
    <mergeCell ref="B80:T80"/>
    <mergeCell ref="B81:T81"/>
    <mergeCell ref="B71:T71"/>
    <mergeCell ref="B72:T72"/>
    <mergeCell ref="B74:T74"/>
    <mergeCell ref="B73:T73"/>
    <mergeCell ref="B75:T75"/>
    <mergeCell ref="B78:T78"/>
    <mergeCell ref="A39:A45"/>
    <mergeCell ref="M28:N28"/>
    <mergeCell ref="M44:N44"/>
    <mergeCell ref="B91:T91"/>
    <mergeCell ref="B92:T92"/>
    <mergeCell ref="B15:H15"/>
    <mergeCell ref="B89:T89"/>
    <mergeCell ref="B90:T90"/>
    <mergeCell ref="B82:T82"/>
    <mergeCell ref="B83:T83"/>
    <mergeCell ref="B76:T76"/>
    <mergeCell ref="B79:T79"/>
    <mergeCell ref="A17:C17"/>
    <mergeCell ref="E17:G17"/>
    <mergeCell ref="E18:E20"/>
    <mergeCell ref="F18:F20"/>
    <mergeCell ref="G18:G20"/>
    <mergeCell ref="J19:J20"/>
    <mergeCell ref="H18:I18"/>
    <mergeCell ref="H19:I20"/>
    <mergeCell ref="J18:K18"/>
    <mergeCell ref="K19:K20"/>
    <mergeCell ref="O27:P27"/>
    <mergeCell ref="O24:P24"/>
    <mergeCell ref="D17:D20"/>
    <mergeCell ref="O19:P20"/>
    <mergeCell ref="O43:P43"/>
  </mergeCells>
  <phoneticPr fontId="0" type="noConversion"/>
  <printOptions horizontalCentered="1" verticalCentered="1"/>
  <pageMargins left="3.937007874015748E-2" right="0.19685039370078741" top="0.39370078740157483" bottom="0.39370078740157483" header="0.43307086614173229" footer="0.39370078740157483"/>
  <pageSetup scale="60" orientation="landscape" horizontalDpi="300" verticalDpi="300" r:id="rId1"/>
  <headerFooter alignWithMargins="0">
    <oddFooter>&amp;L513-IT-01-R01&amp;RREV. 0</oddFooter>
  </headerFooter>
  <rowBreaks count="1" manualBreakCount="1">
    <brk id="50" max="11" man="1"/>
  </rowBreaks>
  <ignoredErrors>
    <ignoredError sqref="R27 H28:M28 Q28 N28:O28 G27 R37:T37 R41:R45 R39:R40 G41:G45 P28 G21 G30:G36 T27 R22:R26 T22:T26 R21 G22:G26 H37:Q37 R30:R36 G39:G40 H46:Q46" emptyCellReference="1"/>
    <ignoredError sqref="R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34"/>
  <sheetViews>
    <sheetView tabSelected="1" zoomScale="191" zoomScaleNormal="100" workbookViewId="0">
      <selection activeCell="B5" sqref="B5"/>
    </sheetView>
  </sheetViews>
  <sheetFormatPr baseColWidth="10" defaultRowHeight="13" x14ac:dyDescent="0.15"/>
  <cols>
    <col min="1" max="1" width="26" customWidth="1"/>
    <col min="2" max="2" width="23.5" customWidth="1"/>
    <col min="3" max="3" width="28.83203125" customWidth="1"/>
  </cols>
  <sheetData>
    <row r="2" spans="1:9" ht="18.75" customHeight="1" x14ac:dyDescent="0.15">
      <c r="A2" s="119"/>
      <c r="B2" s="113" t="s">
        <v>104</v>
      </c>
      <c r="C2" s="173"/>
      <c r="D2" s="173"/>
      <c r="E2" s="174"/>
      <c r="F2" s="180" t="s">
        <v>98</v>
      </c>
      <c r="G2" s="120"/>
      <c r="H2" s="120"/>
      <c r="I2" s="120"/>
    </row>
    <row r="3" spans="1:9" ht="25.5" customHeight="1" x14ac:dyDescent="0.15">
      <c r="A3" s="119"/>
      <c r="B3" s="175"/>
      <c r="C3" s="176"/>
      <c r="D3" s="176"/>
      <c r="E3" s="177"/>
      <c r="F3" s="180"/>
      <c r="G3" s="120"/>
      <c r="H3" s="120"/>
      <c r="I3" s="120"/>
    </row>
    <row r="4" spans="1:9" ht="24.75" customHeight="1" x14ac:dyDescent="0.15">
      <c r="A4" s="119"/>
      <c r="B4" s="178" t="s">
        <v>109</v>
      </c>
      <c r="C4" s="179"/>
      <c r="D4" s="179"/>
      <c r="E4" s="179"/>
      <c r="F4" s="180" t="s">
        <v>99</v>
      </c>
      <c r="G4" s="120"/>
      <c r="H4" s="120"/>
      <c r="I4" s="120"/>
    </row>
    <row r="8" spans="1:9" ht="39.75" customHeight="1" x14ac:dyDescent="0.15">
      <c r="A8" s="14" t="s">
        <v>103</v>
      </c>
      <c r="B8" s="189" t="s">
        <v>106</v>
      </c>
      <c r="C8" s="190"/>
      <c r="D8" s="190"/>
      <c r="E8" s="190"/>
      <c r="F8" s="190"/>
      <c r="G8" s="190"/>
      <c r="H8" s="190"/>
      <c r="I8" s="190"/>
    </row>
    <row r="9" spans="1:9" ht="20.25" customHeight="1" x14ac:dyDescent="0.15">
      <c r="A9" s="194" t="s">
        <v>97</v>
      </c>
      <c r="B9" s="194"/>
      <c r="C9" s="194"/>
      <c r="D9" s="194"/>
      <c r="E9" s="194"/>
      <c r="F9" s="194"/>
      <c r="G9" s="194"/>
      <c r="H9" s="194"/>
      <c r="I9" s="194"/>
    </row>
    <row r="10" spans="1:9" ht="18" customHeight="1" x14ac:dyDescent="0.15">
      <c r="A10" s="16"/>
      <c r="C10" s="16"/>
      <c r="E10" s="16"/>
      <c r="F10" s="16"/>
      <c r="G10" s="16"/>
      <c r="H10" s="16"/>
    </row>
    <row r="11" spans="1:9" ht="13.5" customHeight="1" x14ac:dyDescent="0.15">
      <c r="A11" s="200" t="s">
        <v>19</v>
      </c>
      <c r="B11" s="201"/>
      <c r="C11" s="202"/>
      <c r="D11" s="199" t="s">
        <v>100</v>
      </c>
      <c r="E11" s="199"/>
      <c r="F11" s="199"/>
      <c r="G11" s="199"/>
      <c r="H11" s="199"/>
      <c r="I11" s="140" t="s">
        <v>27</v>
      </c>
    </row>
    <row r="12" spans="1:9" x14ac:dyDescent="0.15">
      <c r="A12" s="203"/>
      <c r="B12" s="204"/>
      <c r="C12" s="205"/>
      <c r="D12" s="199"/>
      <c r="E12" s="199"/>
      <c r="F12" s="199"/>
      <c r="G12" s="199"/>
      <c r="H12" s="199"/>
      <c r="I12" s="140"/>
    </row>
    <row r="13" spans="1:9" ht="14" x14ac:dyDescent="0.15">
      <c r="A13" s="62" t="s">
        <v>20</v>
      </c>
      <c r="B13" s="63" t="s">
        <v>21</v>
      </c>
      <c r="C13" s="63" t="s">
        <v>22</v>
      </c>
      <c r="D13" s="63" t="s">
        <v>90</v>
      </c>
      <c r="E13" s="63" t="s">
        <v>23</v>
      </c>
      <c r="F13" s="63" t="s">
        <v>24</v>
      </c>
      <c r="G13" s="63" t="s">
        <v>25</v>
      </c>
      <c r="H13" s="63" t="s">
        <v>26</v>
      </c>
      <c r="I13" s="198"/>
    </row>
    <row r="14" spans="1:9" ht="14" x14ac:dyDescent="0.15">
      <c r="A14" s="181" t="s">
        <v>28</v>
      </c>
      <c r="B14" s="191" t="s">
        <v>29</v>
      </c>
      <c r="C14" s="51" t="s">
        <v>30</v>
      </c>
      <c r="D14" s="59">
        <v>2</v>
      </c>
      <c r="E14" s="59">
        <v>5</v>
      </c>
      <c r="F14" s="69" t="s">
        <v>83</v>
      </c>
      <c r="G14" s="69" t="s">
        <v>86</v>
      </c>
      <c r="H14" s="59" t="s">
        <v>91</v>
      </c>
      <c r="I14" s="59">
        <v>11</v>
      </c>
    </row>
    <row r="15" spans="1:9" ht="12.75" customHeight="1" x14ac:dyDescent="0.15">
      <c r="A15" s="181"/>
      <c r="B15" s="192"/>
      <c r="C15" s="47" t="s">
        <v>70</v>
      </c>
      <c r="D15" s="49">
        <v>2</v>
      </c>
      <c r="E15" s="49">
        <v>5</v>
      </c>
      <c r="F15" s="70" t="s">
        <v>84</v>
      </c>
      <c r="G15" s="70" t="s">
        <v>87</v>
      </c>
      <c r="H15" s="49" t="s">
        <v>91</v>
      </c>
      <c r="I15" s="49">
        <v>12</v>
      </c>
    </row>
    <row r="16" spans="1:9" ht="14" x14ac:dyDescent="0.15">
      <c r="A16" s="181"/>
      <c r="B16" s="192"/>
      <c r="C16" s="47" t="s">
        <v>32</v>
      </c>
      <c r="D16" s="49">
        <v>2</v>
      </c>
      <c r="E16" s="49">
        <v>5</v>
      </c>
      <c r="F16" s="70" t="s">
        <v>83</v>
      </c>
      <c r="G16" s="70" t="s">
        <v>86</v>
      </c>
      <c r="H16" s="49" t="s">
        <v>91</v>
      </c>
      <c r="I16" s="49">
        <v>13</v>
      </c>
    </row>
    <row r="17" spans="1:9" ht="14" x14ac:dyDescent="0.15">
      <c r="A17" s="181"/>
      <c r="B17" s="193"/>
      <c r="C17" s="48" t="s">
        <v>69</v>
      </c>
      <c r="D17" s="64">
        <v>3</v>
      </c>
      <c r="E17" s="64">
        <v>8</v>
      </c>
      <c r="F17" s="71" t="s">
        <v>85</v>
      </c>
      <c r="G17" s="71" t="s">
        <v>88</v>
      </c>
      <c r="H17" s="64" t="s">
        <v>31</v>
      </c>
      <c r="I17" s="64">
        <v>12</v>
      </c>
    </row>
    <row r="18" spans="1:9" ht="14" x14ac:dyDescent="0.15">
      <c r="A18" s="181"/>
      <c r="B18" s="50" t="s">
        <v>33</v>
      </c>
      <c r="C18" s="51" t="s">
        <v>34</v>
      </c>
      <c r="D18" s="59">
        <v>2</v>
      </c>
      <c r="E18" s="59">
        <v>5</v>
      </c>
      <c r="F18" s="69" t="s">
        <v>83</v>
      </c>
      <c r="G18" s="69" t="s">
        <v>86</v>
      </c>
      <c r="H18" s="59" t="s">
        <v>91</v>
      </c>
      <c r="I18" s="59">
        <v>21</v>
      </c>
    </row>
    <row r="19" spans="1:9" ht="14" x14ac:dyDescent="0.15">
      <c r="A19" s="181"/>
      <c r="B19" s="56"/>
      <c r="C19" s="57" t="s">
        <v>66</v>
      </c>
      <c r="D19" s="65">
        <v>2</v>
      </c>
      <c r="E19" s="65">
        <v>5</v>
      </c>
      <c r="F19" s="72" t="s">
        <v>83</v>
      </c>
      <c r="G19" s="72" t="s">
        <v>86</v>
      </c>
      <c r="H19" s="65" t="s">
        <v>91</v>
      </c>
      <c r="I19" s="65">
        <v>22</v>
      </c>
    </row>
    <row r="20" spans="1:9" ht="37.5" customHeight="1" x14ac:dyDescent="0.15">
      <c r="A20" s="181"/>
      <c r="B20" s="183" t="s">
        <v>35</v>
      </c>
      <c r="C20" s="58" t="s">
        <v>36</v>
      </c>
      <c r="D20" s="59">
        <v>2</v>
      </c>
      <c r="E20" s="59">
        <v>5</v>
      </c>
      <c r="F20" s="69" t="s">
        <v>83</v>
      </c>
      <c r="G20" s="69" t="s">
        <v>86</v>
      </c>
      <c r="H20" s="59" t="s">
        <v>91</v>
      </c>
      <c r="I20" s="59">
        <v>31</v>
      </c>
    </row>
    <row r="21" spans="1:9" ht="12.75" customHeight="1" x14ac:dyDescent="0.15">
      <c r="A21" s="181"/>
      <c r="B21" s="184"/>
      <c r="C21" s="47" t="s">
        <v>37</v>
      </c>
      <c r="D21" s="49">
        <v>2</v>
      </c>
      <c r="E21" s="49">
        <v>5</v>
      </c>
      <c r="F21" s="70" t="s">
        <v>83</v>
      </c>
      <c r="G21" s="70" t="s">
        <v>86</v>
      </c>
      <c r="H21" s="49" t="s">
        <v>91</v>
      </c>
      <c r="I21" s="49">
        <v>32</v>
      </c>
    </row>
    <row r="22" spans="1:9" ht="28.5" customHeight="1" x14ac:dyDescent="0.15">
      <c r="A22" s="181"/>
      <c r="B22" s="184"/>
      <c r="C22" s="47" t="s">
        <v>38</v>
      </c>
      <c r="D22" s="49">
        <v>2</v>
      </c>
      <c r="E22" s="49">
        <v>5</v>
      </c>
      <c r="F22" s="70" t="s">
        <v>83</v>
      </c>
      <c r="G22" s="70" t="s">
        <v>86</v>
      </c>
      <c r="H22" s="49" t="s">
        <v>91</v>
      </c>
      <c r="I22" s="49">
        <v>33</v>
      </c>
    </row>
    <row r="23" spans="1:9" ht="26.25" customHeight="1" x14ac:dyDescent="0.15">
      <c r="A23" s="181"/>
      <c r="B23" s="185"/>
      <c r="C23" s="48" t="s">
        <v>39</v>
      </c>
      <c r="D23" s="64">
        <v>2</v>
      </c>
      <c r="E23" s="64">
        <v>5</v>
      </c>
      <c r="F23" s="71" t="s">
        <v>83</v>
      </c>
      <c r="G23" s="71" t="s">
        <v>86</v>
      </c>
      <c r="H23" s="64" t="s">
        <v>91</v>
      </c>
      <c r="I23" s="64">
        <v>34</v>
      </c>
    </row>
    <row r="24" spans="1:9" ht="12.75" customHeight="1" x14ac:dyDescent="0.15">
      <c r="A24" s="181"/>
      <c r="B24" s="195" t="s">
        <v>40</v>
      </c>
      <c r="C24" s="51" t="s">
        <v>41</v>
      </c>
      <c r="D24" s="59">
        <v>2</v>
      </c>
      <c r="E24" s="59">
        <v>5</v>
      </c>
      <c r="F24" s="69" t="s">
        <v>83</v>
      </c>
      <c r="G24" s="69" t="s">
        <v>86</v>
      </c>
      <c r="H24" s="59" t="s">
        <v>91</v>
      </c>
      <c r="I24" s="59">
        <v>41</v>
      </c>
    </row>
    <row r="25" spans="1:9" ht="14" x14ac:dyDescent="0.15">
      <c r="A25" s="181"/>
      <c r="B25" s="196"/>
      <c r="C25" s="47" t="s">
        <v>42</v>
      </c>
      <c r="D25" s="49">
        <v>2</v>
      </c>
      <c r="E25" s="49">
        <v>5</v>
      </c>
      <c r="F25" s="70" t="s">
        <v>83</v>
      </c>
      <c r="G25" s="70" t="s">
        <v>86</v>
      </c>
      <c r="H25" s="49" t="s">
        <v>91</v>
      </c>
      <c r="I25" s="49">
        <v>42</v>
      </c>
    </row>
    <row r="26" spans="1:9" ht="12.75" customHeight="1" x14ac:dyDescent="0.15">
      <c r="A26" s="181"/>
      <c r="B26" s="196"/>
      <c r="C26" s="47" t="s">
        <v>43</v>
      </c>
      <c r="D26" s="49">
        <v>2</v>
      </c>
      <c r="E26" s="49">
        <v>5</v>
      </c>
      <c r="F26" s="70" t="s">
        <v>83</v>
      </c>
      <c r="G26" s="70" t="s">
        <v>86</v>
      </c>
      <c r="H26" s="49" t="s">
        <v>91</v>
      </c>
      <c r="I26" s="49">
        <v>43</v>
      </c>
    </row>
    <row r="27" spans="1:9" ht="14" x14ac:dyDescent="0.15">
      <c r="A27" s="181"/>
      <c r="B27" s="197"/>
      <c r="C27" s="48" t="s">
        <v>44</v>
      </c>
      <c r="D27" s="64">
        <v>2</v>
      </c>
      <c r="E27" s="64">
        <v>5</v>
      </c>
      <c r="F27" s="71" t="s">
        <v>83</v>
      </c>
      <c r="G27" s="71" t="s">
        <v>86</v>
      </c>
      <c r="H27" s="64" t="s">
        <v>91</v>
      </c>
      <c r="I27" s="64">
        <v>44</v>
      </c>
    </row>
    <row r="28" spans="1:9" ht="24" customHeight="1" x14ac:dyDescent="0.15">
      <c r="A28" s="181"/>
      <c r="B28" s="186" t="s">
        <v>49</v>
      </c>
      <c r="C28" s="51" t="s">
        <v>45</v>
      </c>
      <c r="D28" s="59">
        <v>2</v>
      </c>
      <c r="E28" s="59">
        <v>5</v>
      </c>
      <c r="F28" s="69" t="s">
        <v>83</v>
      </c>
      <c r="G28" s="69" t="s">
        <v>86</v>
      </c>
      <c r="H28" s="59" t="s">
        <v>91</v>
      </c>
      <c r="I28" s="59">
        <v>51</v>
      </c>
    </row>
    <row r="29" spans="1:9" ht="26.25" customHeight="1" x14ac:dyDescent="0.15">
      <c r="A29" s="181"/>
      <c r="B29" s="187"/>
      <c r="C29" s="47" t="s">
        <v>46</v>
      </c>
      <c r="D29" s="49">
        <v>2</v>
      </c>
      <c r="E29" s="49">
        <v>5</v>
      </c>
      <c r="F29" s="70" t="s">
        <v>83</v>
      </c>
      <c r="G29" s="70" t="s">
        <v>86</v>
      </c>
      <c r="H29" s="49" t="s">
        <v>91</v>
      </c>
      <c r="I29" s="49">
        <v>52</v>
      </c>
    </row>
    <row r="30" spans="1:9" ht="14" x14ac:dyDescent="0.15">
      <c r="A30" s="181"/>
      <c r="B30" s="187"/>
      <c r="C30" s="47" t="s">
        <v>47</v>
      </c>
      <c r="D30" s="49">
        <v>2</v>
      </c>
      <c r="E30" s="49">
        <v>5</v>
      </c>
      <c r="F30" s="70" t="s">
        <v>83</v>
      </c>
      <c r="G30" s="70" t="s">
        <v>86</v>
      </c>
      <c r="H30" s="49" t="s">
        <v>91</v>
      </c>
      <c r="I30" s="49">
        <v>53</v>
      </c>
    </row>
    <row r="31" spans="1:9" ht="27" customHeight="1" x14ac:dyDescent="0.15">
      <c r="A31" s="181"/>
      <c r="B31" s="188"/>
      <c r="C31" s="48" t="s">
        <v>48</v>
      </c>
      <c r="D31" s="64">
        <v>2</v>
      </c>
      <c r="E31" s="64">
        <v>5</v>
      </c>
      <c r="F31" s="71" t="s">
        <v>83</v>
      </c>
      <c r="G31" s="71" t="s">
        <v>86</v>
      </c>
      <c r="H31" s="64" t="s">
        <v>91</v>
      </c>
      <c r="I31" s="64">
        <v>54</v>
      </c>
    </row>
    <row r="32" spans="1:9" ht="26.25" customHeight="1" x14ac:dyDescent="0.15">
      <c r="A32" s="182"/>
      <c r="B32" s="60"/>
      <c r="C32" s="61" t="s">
        <v>64</v>
      </c>
      <c r="D32" s="66">
        <v>2</v>
      </c>
      <c r="E32" s="66">
        <v>5</v>
      </c>
      <c r="F32" s="73" t="s">
        <v>83</v>
      </c>
      <c r="G32" s="73" t="s">
        <v>86</v>
      </c>
      <c r="H32" s="66" t="s">
        <v>91</v>
      </c>
      <c r="I32" s="66">
        <v>14</v>
      </c>
    </row>
    <row r="34" spans="1:1" x14ac:dyDescent="0.15">
      <c r="A34" t="s">
        <v>65</v>
      </c>
    </row>
  </sheetData>
  <mergeCells count="16">
    <mergeCell ref="A14:A32"/>
    <mergeCell ref="B20:B23"/>
    <mergeCell ref="B28:B31"/>
    <mergeCell ref="B8:I8"/>
    <mergeCell ref="B14:B17"/>
    <mergeCell ref="A9:I9"/>
    <mergeCell ref="B24:B27"/>
    <mergeCell ref="I11:I13"/>
    <mergeCell ref="D11:H12"/>
    <mergeCell ref="A11:C12"/>
    <mergeCell ref="A2:A4"/>
    <mergeCell ref="B2:E3"/>
    <mergeCell ref="B4:E4"/>
    <mergeCell ref="F2:I2"/>
    <mergeCell ref="F3:I3"/>
    <mergeCell ref="F4:I4"/>
  </mergeCells>
  <phoneticPr fontId="12" type="noConversion"/>
  <printOptions horizontalCentered="1"/>
  <pageMargins left="0.39370078740157483" right="0.39370078740157483" top="0.98425196850393704" bottom="0.98425196850393704" header="0" footer="0"/>
  <pageSetup scale="67" orientation="portrait" r:id="rId1"/>
  <headerFooter alignWithMargins="0"/>
  <ignoredErrors>
    <ignoredError sqref="F14:F32 G14:G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513-IT-01-R01</vt:lpstr>
      <vt:lpstr>ANEXO 1</vt:lpstr>
      <vt:lpstr>'513-IT-01-R01'!Área_de_impresión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plopez</dc:creator>
  <cp:lastModifiedBy>Carlos Mar</cp:lastModifiedBy>
  <cp:lastPrinted>2012-08-28T17:47:12Z</cp:lastPrinted>
  <dcterms:created xsi:type="dcterms:W3CDTF">2007-10-09T16:32:34Z</dcterms:created>
  <dcterms:modified xsi:type="dcterms:W3CDTF">2023-11-14T15:05:33Z</dcterms:modified>
</cp:coreProperties>
</file>