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codeName="ThisWorkbook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D3BC7DCD-A046-9B4E-BD66-C51D33E67334}" xr6:coauthVersionLast="47" xr6:coauthVersionMax="47" xr10:uidLastSave="{00000000-0000-0000-0000-000000000000}"/>
  <bookViews>
    <workbookView xWindow="0" yWindow="500" windowWidth="21300" windowHeight="15920" tabRatio="637" activeTab="5" xr2:uid="{00000000-000D-0000-FFFF-FFFF00000000}"/>
  </bookViews>
  <sheets>
    <sheet name="Datos Participante" sheetId="6" r:id="rId1"/>
    <sheet name="Datos Jefe" sheetId="19" r:id="rId2"/>
    <sheet name="Instructivo de Datos" sheetId="22" r:id="rId3"/>
    <sheet name="Tabla de Evaluación" sheetId="20" r:id="rId4"/>
    <sheet name="Resumen de la Evaluación" sheetId="18" r:id="rId5"/>
    <sheet name="Instructivo Resumen" sheetId="21" r:id="rId6"/>
  </sheets>
  <definedNames>
    <definedName name="_xlnm.Print_Area" localSheetId="2">'Instructivo de Datos'!$A$1:$I$40</definedName>
    <definedName name="_xlnm.Print_Area" localSheetId="5">'Instructivo Resumen'!$A$1:$I$40</definedName>
    <definedName name="_xlnm.Print_Area" localSheetId="4">'Resumen de la Evaluación'!$A$1:$G$55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0" l="1"/>
  <c r="D8" i="20"/>
  <c r="B8" i="20"/>
  <c r="A8" i="20"/>
  <c r="AG33" i="19"/>
  <c r="AG32" i="19"/>
  <c r="AG31" i="19"/>
  <c r="AH28" i="19"/>
  <c r="AH29" i="19" s="1"/>
  <c r="AG28" i="19"/>
  <c r="AI28" i="19"/>
  <c r="AJ28" i="19"/>
  <c r="AH27" i="19"/>
  <c r="AG27" i="19"/>
  <c r="AI27" i="19" s="1"/>
  <c r="AJ27" i="19" s="1"/>
  <c r="AH26" i="19"/>
  <c r="AG26" i="19"/>
  <c r="AI26" i="19"/>
  <c r="AJ26" i="19"/>
  <c r="AH25" i="19"/>
  <c r="AG25" i="19"/>
  <c r="AI25" i="19" s="1"/>
  <c r="AJ25" i="19" s="1"/>
  <c r="AH24" i="19"/>
  <c r="AG24" i="19"/>
  <c r="AI24" i="19"/>
  <c r="AJ24" i="19"/>
  <c r="AH23" i="19"/>
  <c r="AG23" i="19"/>
  <c r="AI23" i="19" s="1"/>
  <c r="AJ23" i="19" s="1"/>
  <c r="AH22" i="19"/>
  <c r="AG22" i="19"/>
  <c r="AI22" i="19"/>
  <c r="AJ22" i="19"/>
  <c r="AH21" i="19"/>
  <c r="AG21" i="19"/>
  <c r="AH20" i="19"/>
  <c r="AG20" i="19"/>
  <c r="AI20" i="19" s="1"/>
  <c r="AJ20" i="19" s="1"/>
  <c r="AH19" i="19"/>
  <c r="AG19" i="19"/>
  <c r="AI19" i="19"/>
  <c r="AJ19" i="19"/>
  <c r="AH18" i="19"/>
  <c r="AG18" i="19"/>
  <c r="AG29" i="19" s="1"/>
  <c r="AG18" i="6"/>
  <c r="AG29" i="6" s="1"/>
  <c r="AI29" i="6" s="1"/>
  <c r="AH18" i="6"/>
  <c r="AI18" i="6"/>
  <c r="AJ18" i="6" s="1"/>
  <c r="AG19" i="6"/>
  <c r="AH19" i="6"/>
  <c r="AI19" i="6"/>
  <c r="AJ19" i="6" s="1"/>
  <c r="AG20" i="6"/>
  <c r="AH20" i="6"/>
  <c r="AI20" i="6"/>
  <c r="AJ20" i="6" s="1"/>
  <c r="AG21" i="6"/>
  <c r="AH21" i="6"/>
  <c r="AI21" i="6"/>
  <c r="AJ21" i="6" s="1"/>
  <c r="AG22" i="6"/>
  <c r="AH22" i="6"/>
  <c r="AI22" i="6"/>
  <c r="AJ22" i="6" s="1"/>
  <c r="AG23" i="6"/>
  <c r="AH23" i="6"/>
  <c r="AI23" i="6"/>
  <c r="AJ23" i="6" s="1"/>
  <c r="AG24" i="6"/>
  <c r="AH24" i="6"/>
  <c r="AI24" i="6"/>
  <c r="AJ24" i="6" s="1"/>
  <c r="AG25" i="6"/>
  <c r="AH25" i="6"/>
  <c r="AI25" i="6"/>
  <c r="AJ25" i="6" s="1"/>
  <c r="AG26" i="6"/>
  <c r="AH26" i="6"/>
  <c r="AI26" i="6"/>
  <c r="AJ26" i="6" s="1"/>
  <c r="AG27" i="6"/>
  <c r="AH27" i="6"/>
  <c r="AI27" i="6"/>
  <c r="AJ27" i="6"/>
  <c r="AG28" i="6"/>
  <c r="AI28" i="6" s="1"/>
  <c r="AJ28" i="6" s="1"/>
  <c r="AH28" i="6"/>
  <c r="AH29" i="6"/>
  <c r="AG31" i="6"/>
  <c r="AG32" i="6"/>
  <c r="AG33" i="6"/>
  <c r="AI21" i="19"/>
  <c r="AJ21" i="19" s="1"/>
  <c r="AI18" i="19"/>
  <c r="AJ18" i="19" s="1"/>
  <c r="B25" i="18"/>
  <c r="E25" i="18" l="1"/>
  <c r="AJ29" i="6"/>
  <c r="AI29" i="19"/>
  <c r="AJ29" i="19" s="1"/>
</calcChain>
</file>

<file path=xl/sharedStrings.xml><?xml version="1.0" encoding="utf-8"?>
<sst xmlns="http://schemas.openxmlformats.org/spreadsheetml/2006/main" count="124" uniqueCount="88">
  <si>
    <t>Participante</t>
  </si>
  <si>
    <t>Pregunta</t>
  </si>
  <si>
    <t>Total</t>
  </si>
  <si>
    <t>Ofrecieron valores compatibles con los suyos</t>
  </si>
  <si>
    <t>Promedio</t>
  </si>
  <si>
    <t>No. Part.</t>
  </si>
  <si>
    <t>Porcentaje</t>
  </si>
  <si>
    <t>TOTAL</t>
  </si>
  <si>
    <t>No. Pregunta</t>
  </si>
  <si>
    <t>Jefe Inmediato</t>
  </si>
  <si>
    <t>Evaluación de Seguimiento del Jefe Inmediato</t>
  </si>
  <si>
    <t>Evaluación de Seguimiento del Participante</t>
  </si>
  <si>
    <t>Produjo un incremento en su motivación</t>
  </si>
  <si>
    <t>Ha servido para su desarrollo personal</t>
  </si>
  <si>
    <t>Falta de equipo y/o material</t>
  </si>
  <si>
    <t>El curso le ayudó a mejorar el desempeño de sus funciones</t>
  </si>
  <si>
    <t>El curso le ayudó a considerar nuevas formas de trabajo</t>
  </si>
  <si>
    <t>Falta de apoyo en el área de trabajo</t>
  </si>
  <si>
    <t>Otro</t>
  </si>
  <si>
    <t>Curso:</t>
  </si>
  <si>
    <t>Periodo:</t>
  </si>
  <si>
    <t>Nombre y Firma</t>
  </si>
  <si>
    <t>Clave del Curso:</t>
  </si>
  <si>
    <t>Folio:</t>
  </si>
  <si>
    <t xml:space="preserve">            Instituto Tecnológico o Centro:</t>
  </si>
  <si>
    <t xml:space="preserve">            Instructor(es):</t>
  </si>
  <si>
    <t xml:space="preserve">            Nombre del Curso:</t>
  </si>
  <si>
    <t xml:space="preserve">            Periodo:</t>
  </si>
  <si>
    <t xml:space="preserve">            Clave del Curso:</t>
  </si>
  <si>
    <t>Directivos</t>
  </si>
  <si>
    <t>Sirvió para integrarse mejor con sus compañeros de trabajo</t>
  </si>
  <si>
    <t>Permitió desarrollar algunas habilidades adicionales</t>
  </si>
  <si>
    <t>Generó una mejor comprensión de los conceptos generales del curso aplicables en su trabajo</t>
  </si>
  <si>
    <t>513-IT-13-R07</t>
  </si>
  <si>
    <t>Instituto Tecnológico o Centro:</t>
  </si>
  <si>
    <t>Facilitador:</t>
  </si>
  <si>
    <t>Apoyo</t>
  </si>
  <si>
    <t>Resultados</t>
  </si>
  <si>
    <t>Sugerencias para Mejorar los Cursos</t>
  </si>
  <si>
    <t>Elaboró</t>
  </si>
  <si>
    <t>Resultados de la Evaluación de Seguimiento</t>
  </si>
  <si>
    <t>Comentarios</t>
  </si>
  <si>
    <t>Fecha de Aplicación:</t>
  </si>
  <si>
    <t>Rev. 1</t>
  </si>
  <si>
    <t>RESULTADOS DE LA ESTADÍSTICA</t>
  </si>
  <si>
    <t>Comparativo en Porcentaje</t>
  </si>
  <si>
    <t>Comparativo Promedio</t>
  </si>
  <si>
    <t>Tabla de Evaluación</t>
  </si>
  <si>
    <t>1 a 2</t>
  </si>
  <si>
    <t>Realizar Acciones Correctivas</t>
  </si>
  <si>
    <t>2.1 a 3</t>
  </si>
  <si>
    <t>El curso resulto aceptable,pero se debe mejorar</t>
  </si>
  <si>
    <t>3.1. a 4</t>
  </si>
  <si>
    <t>Felicidades los resultados son favorables</t>
  </si>
  <si>
    <t>Revisión:    1</t>
  </si>
  <si>
    <t xml:space="preserve"> </t>
  </si>
  <si>
    <t>Período en que se llevó a cabo el curso.</t>
  </si>
  <si>
    <t>Anotar los comentarios y observaciones que hicieron los participantes en sus encuestas.</t>
  </si>
  <si>
    <t>Nombre y firma de la persona que analizó la información.</t>
  </si>
  <si>
    <t>Código:       513-IT-13-R07</t>
  </si>
  <si>
    <t>INSTRUCTIVO DEL RESUMEN</t>
  </si>
  <si>
    <r>
      <t xml:space="preserve">Dirigido al Personal de:             </t>
    </r>
    <r>
      <rPr>
        <b/>
        <sz val="10"/>
        <color indexed="10"/>
        <rFont val="Arial"/>
        <family val="2"/>
      </rPr>
      <t>7</t>
    </r>
  </si>
  <si>
    <r>
      <t xml:space="preserve">Marcar con una </t>
    </r>
    <r>
      <rPr>
        <b/>
        <sz val="11"/>
        <rFont val="Soberana Sans"/>
        <family val="3"/>
      </rPr>
      <t>X</t>
    </r>
    <r>
      <rPr>
        <sz val="11"/>
        <rFont val="Soberana Sans"/>
        <family val="3"/>
      </rPr>
      <t>, a quien fue dirigido el curso (Personal directivo o personal de apoyo a la educación).</t>
    </r>
  </si>
  <si>
    <t>Nombre del curso como fué registrado.</t>
  </si>
  <si>
    <t>Nombre del Instructor que impartío el curso. En caso de que el curso haya sido impartido por más de un instructor, deberá hacerse una estadística por cada instructor.</t>
  </si>
  <si>
    <t>Período en el que se llevó a cabo el curso.</t>
  </si>
  <si>
    <t>Clave de registro del curso, asignada por la Dirección de Capacitación y Desarrollo.</t>
  </si>
  <si>
    <t>Folio de registro del Módulo, asignado por la Dirección de Capacitación y Desarrollo (en el caso de Diplomado).</t>
  </si>
  <si>
    <t>Promedio Total (este dato se deberá incluir en los Resultados de la Evaluación).</t>
  </si>
  <si>
    <t xml:space="preserve">Porcentaje Total (este dato se deberá indicar en los Resultados de la Evaluación). </t>
  </si>
  <si>
    <t>INSTRUCTIVO DE LAS HOJAS DE DATOS</t>
  </si>
  <si>
    <t>Nombre del curso (como fue registrado).</t>
  </si>
  <si>
    <t>Nombre del Instructor o Instructores que impartieron el curso.</t>
  </si>
  <si>
    <t>De acuerdo a los resultados obtenidos, indicar las acciones de mejora para los siguientes cursos.</t>
  </si>
  <si>
    <t>Los conocimientos adquiridos en el curso tienen aplicación en su ámbito laboral en el corto y mediano plazo</t>
  </si>
  <si>
    <t>Obstáculos que impidan aplicar los conocimientos</t>
  </si>
  <si>
    <t>Nombre del Instituto Tecnológico o Centro.</t>
  </si>
  <si>
    <t>Capturar la calificación que el participante asignó a cada rubro de la Evaluación de Seguimiento  (513-IT-13-R06). Cada columna es un participante.</t>
  </si>
  <si>
    <t xml:space="preserve">Anotar en el formato de Resumen de Estadística, en el área de Observaciones, las Recomendaciones de mejora, siempre que el promedio de la evaluación sea menor o igual a 3; indicando el apartado y el aspecto evaluado. </t>
  </si>
  <si>
    <t>Indicar la fecha en que se aplica la Evaluación de Seguimiento.</t>
  </si>
  <si>
    <t>Clave de registro de curso asignada por la Dirección de Capacitación y Desarrollo.</t>
  </si>
  <si>
    <t>Nombre del Instituto Tecnológico o Centro que llevó a cabo el curso.</t>
  </si>
  <si>
    <t>Indicar el porcentaje total obtenido que aparece en la Hoja de Datos del Jefe Inmediato.</t>
  </si>
  <si>
    <t>Indicar el porcentaje total obtenido que aparece en la Hoja de Datos del Participante.</t>
  </si>
  <si>
    <t>Produjo una mayor comprensión del servicio que presta el TNM</t>
  </si>
  <si>
    <t>Facilitó una mejoría en su actitud hacia EL TNM o sus compañeros de trabajo</t>
  </si>
  <si>
    <t>Produjo una mayor comprensión del servicio que presta el TNM.</t>
  </si>
  <si>
    <t>Facilitó una mejoría en su actitud haciaEL TNM o sus compañeros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</si>
</sst>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2"/>
      <name val="Soberana Sans"/>
      <family val="3"/>
    </font>
    <font>
      <sz val="11"/>
      <name val="Calibri"/>
      <family val="2"/>
    </font>
    <font>
      <b/>
      <sz val="16"/>
      <name val="Arial"/>
      <family val="2"/>
    </font>
    <font>
      <b/>
      <sz val="11"/>
      <name val="Soberana Sans"/>
      <family val="3"/>
    </font>
    <font>
      <sz val="11"/>
      <name val="Soberana Sans"/>
      <family val="3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0" xfId="0" applyFont="1"/>
    <xf numFmtId="2" fontId="1" fillId="0" borderId="1" xfId="1" applyNumberForma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/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2" fontId="1" fillId="2" borderId="2" xfId="1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15" fontId="2" fillId="0" borderId="0" xfId="0" applyNumberFormat="1" applyFont="1" applyAlignment="1">
      <alignment vertical="center"/>
    </xf>
    <xf numFmtId="0" fontId="17" fillId="0" borderId="3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7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left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vertical="center" wrapText="1"/>
    </xf>
    <xf numFmtId="0" fontId="11" fillId="4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12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204107</xdr:colOff>
      <xdr:row>1</xdr:row>
      <xdr:rowOff>0</xdr:rowOff>
    </xdr:from>
    <xdr:to>
      <xdr:col>35</xdr:col>
      <xdr:colOff>767443</xdr:colOff>
      <xdr:row>3</xdr:row>
      <xdr:rowOff>159204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538607" y="163286"/>
          <a:ext cx="38290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217714</xdr:colOff>
      <xdr:row>1</xdr:row>
      <xdr:rowOff>36286</xdr:rowOff>
    </xdr:from>
    <xdr:to>
      <xdr:col>1</xdr:col>
      <xdr:colOff>1552304</xdr:colOff>
      <xdr:row>5</xdr:row>
      <xdr:rowOff>11844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F6EB96-E1E4-6546-9251-ED025984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4" y="199572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1</xdr:row>
      <xdr:rowOff>136071</xdr:rowOff>
    </xdr:from>
    <xdr:to>
      <xdr:col>35</xdr:col>
      <xdr:colOff>808265</xdr:colOff>
      <xdr:row>4</xdr:row>
      <xdr:rowOff>131989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9579429" y="299357"/>
          <a:ext cx="38290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235857</xdr:colOff>
      <xdr:row>1</xdr:row>
      <xdr:rowOff>145142</xdr:rowOff>
    </xdr:from>
    <xdr:to>
      <xdr:col>1</xdr:col>
      <xdr:colOff>1570447</xdr:colOff>
      <xdr:row>5</xdr:row>
      <xdr:rowOff>120700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2108B4-2801-D64F-AD21-17723AF1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57" y="308428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1228725</xdr:colOff>
      <xdr:row>0</xdr:row>
      <xdr:rowOff>0</xdr:rowOff>
    </xdr:from>
    <xdr:to>
      <xdr:col>4</xdr:col>
      <xdr:colOff>0</xdr:colOff>
      <xdr:row>2</xdr:row>
      <xdr:rowOff>114300</xdr:rowOff>
    </xdr:to>
    <xdr:pic>
      <xdr:nvPicPr>
        <xdr:cNvPr id="13390" name="4 Imagen" descr="plata 2011">
          <a:extLst>
            <a:ext uri="{FF2B5EF4-FFF2-40B4-BE49-F238E27FC236}">
              <a16:creationId xmlns:a16="http://schemas.microsoft.com/office/drawing/2014/main" id="{00000000-0008-0000-0200-00004E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0" y="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733425</xdr:colOff>
      <xdr:row>1</xdr:row>
      <xdr:rowOff>0</xdr:rowOff>
    </xdr:from>
    <xdr:to>
      <xdr:col>9</xdr:col>
      <xdr:colOff>9525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3019425" y="161925"/>
          <a:ext cx="38481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254000</xdr:colOff>
      <xdr:row>1</xdr:row>
      <xdr:rowOff>12700</xdr:rowOff>
    </xdr:from>
    <xdr:to>
      <xdr:col>2</xdr:col>
      <xdr:colOff>645161</xdr:colOff>
      <xdr:row>4</xdr:row>
      <xdr:rowOff>146101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0B434A-1E2A-9A49-852F-DD1EDF80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77800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1</xdr:row>
      <xdr:rowOff>28575</xdr:rowOff>
    </xdr:from>
    <xdr:to>
      <xdr:col>7</xdr:col>
      <xdr:colOff>0</xdr:colOff>
      <xdr:row>4</xdr:row>
      <xdr:rowOff>28575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57450" y="190500"/>
          <a:ext cx="38290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215900</xdr:colOff>
      <xdr:row>1</xdr:row>
      <xdr:rowOff>38100</xdr:rowOff>
    </xdr:from>
    <xdr:to>
      <xdr:col>2</xdr:col>
      <xdr:colOff>276861</xdr:colOff>
      <xdr:row>5</xdr:row>
      <xdr:rowOff>6401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9BF35A-0485-0640-84FB-7B55EAD54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03200"/>
          <a:ext cx="2042161" cy="6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1228725</xdr:colOff>
      <xdr:row>0</xdr:row>
      <xdr:rowOff>0</xdr:rowOff>
    </xdr:from>
    <xdr:to>
      <xdr:col>4</xdr:col>
      <xdr:colOff>0</xdr:colOff>
      <xdr:row>2</xdr:row>
      <xdr:rowOff>114300</xdr:rowOff>
    </xdr:to>
    <xdr:pic>
      <xdr:nvPicPr>
        <xdr:cNvPr id="11344" name="4 Imagen" descr="plata 2011">
          <a:extLst>
            <a:ext uri="{FF2B5EF4-FFF2-40B4-BE49-F238E27FC236}">
              <a16:creationId xmlns:a16="http://schemas.microsoft.com/office/drawing/2014/main" id="{00000000-0008-0000-0500-000050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0" y="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1</xdr:row>
      <xdr:rowOff>28575</xdr:rowOff>
    </xdr:from>
    <xdr:to>
      <xdr:col>9</xdr:col>
      <xdr:colOff>47625</xdr:colOff>
      <xdr:row>4</xdr:row>
      <xdr:rowOff>28575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076575" y="190500"/>
          <a:ext cx="38290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0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228600</xdr:colOff>
      <xdr:row>1</xdr:row>
      <xdr:rowOff>76200</xdr:rowOff>
    </xdr:from>
    <xdr:to>
      <xdr:col>3</xdr:col>
      <xdr:colOff>472440</xdr:colOff>
      <xdr:row>4</xdr:row>
      <xdr:rowOff>139065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42F8E2-A1B5-A4DA-8FD2-48A83380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41300"/>
          <a:ext cx="2720340" cy="558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>
    <tabColor theme="8" tint="0.39997558519241921"/>
  </sheetPr>
  <dimension ref="A4:BA254"/>
  <sheetViews>
    <sheetView showGridLines="0" zoomScale="70" zoomScaleNormal="70" workbookViewId="0">
      <selection activeCell="J3" sqref="J3"/>
    </sheetView>
  </sheetViews>
  <sheetFormatPr baseColWidth="10" defaultRowHeight="13"/>
  <cols>
    <col min="1" max="1" width="9.33203125" style="1" bestFit="1" customWidth="1"/>
    <col min="2" max="2" width="35.1640625" customWidth="1"/>
    <col min="3" max="4" width="3.6640625" style="1" customWidth="1"/>
    <col min="5" max="32" width="3.6640625" customWidth="1"/>
    <col min="36" max="36" width="12.33203125" bestFit="1" customWidth="1"/>
  </cols>
  <sheetData>
    <row r="4" spans="1:53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</row>
    <row r="5" spans="1:53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</row>
    <row r="6" spans="1:53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</row>
    <row r="7" spans="1:53">
      <c r="B7" s="8"/>
      <c r="C7" s="2"/>
      <c r="D7" s="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53">
      <c r="A8" s="63" t="s">
        <v>11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</row>
    <row r="10" spans="1:53" s="12" customFormat="1" ht="16">
      <c r="A10" s="10"/>
      <c r="B10" s="69" t="s">
        <v>24</v>
      </c>
      <c r="C10" s="69"/>
      <c r="D10" s="69"/>
      <c r="E10" s="69"/>
      <c r="F10" s="39"/>
      <c r="G10" s="70">
        <v>1</v>
      </c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</row>
    <row r="11" spans="1:53" s="12" customFormat="1" ht="16">
      <c r="A11" s="10"/>
      <c r="B11" s="69" t="s">
        <v>26</v>
      </c>
      <c r="C11" s="69"/>
      <c r="D11" s="69"/>
      <c r="E11" s="69"/>
      <c r="F11" s="39"/>
      <c r="G11" s="67">
        <v>2</v>
      </c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</row>
    <row r="12" spans="1:53" s="12" customFormat="1" ht="16">
      <c r="A12" s="10"/>
      <c r="B12" s="19" t="s">
        <v>25</v>
      </c>
      <c r="C12" s="39"/>
      <c r="D12" s="39"/>
      <c r="E12" s="39"/>
      <c r="F12" s="39"/>
      <c r="G12" s="67">
        <v>3</v>
      </c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</row>
    <row r="13" spans="1:53" s="12" customFormat="1" ht="16">
      <c r="A13" s="10"/>
      <c r="B13" s="18" t="s">
        <v>27</v>
      </c>
      <c r="C13" s="39"/>
      <c r="D13" s="39"/>
      <c r="E13" s="39"/>
      <c r="F13" s="39"/>
      <c r="G13" s="67">
        <v>4</v>
      </c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</row>
    <row r="14" spans="1:53" s="12" customFormat="1" ht="16">
      <c r="A14" s="10"/>
      <c r="B14" s="18" t="s">
        <v>28</v>
      </c>
      <c r="C14" s="39"/>
      <c r="D14" s="39"/>
      <c r="E14" s="39"/>
      <c r="F14" s="39"/>
      <c r="G14" s="67">
        <v>5</v>
      </c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8" t="s">
        <v>23</v>
      </c>
      <c r="Z14" s="68"/>
      <c r="AA14" s="68"/>
      <c r="AB14" s="36"/>
      <c r="AC14" s="67">
        <v>6</v>
      </c>
      <c r="AD14" s="67"/>
      <c r="AE14" s="67"/>
      <c r="AF14" s="67"/>
      <c r="AG14" s="67"/>
      <c r="AH14" s="67"/>
      <c r="AI14" s="67"/>
    </row>
    <row r="15" spans="1:53" s="12" customFormat="1" ht="16">
      <c r="A15" s="10"/>
      <c r="B15" s="11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1"/>
      <c r="V15" s="11"/>
      <c r="W15" s="11"/>
      <c r="X15" s="10"/>
      <c r="Y15" s="10"/>
      <c r="Z15" s="10"/>
      <c r="AA15" s="10"/>
      <c r="AB15" s="10"/>
      <c r="AC15" s="10"/>
      <c r="AD15" s="10"/>
      <c r="AE15" s="10"/>
      <c r="AF15" s="10"/>
    </row>
    <row r="17" spans="1:36" ht="28">
      <c r="A17" s="4" t="s">
        <v>8</v>
      </c>
      <c r="B17" s="4" t="s">
        <v>1</v>
      </c>
      <c r="C17" s="4">
        <v>1</v>
      </c>
      <c r="D17" s="4">
        <v>2</v>
      </c>
      <c r="E17" s="4">
        <v>3</v>
      </c>
      <c r="F17" s="4">
        <v>4</v>
      </c>
      <c r="G17" s="4">
        <v>5</v>
      </c>
      <c r="H17" s="4">
        <v>6</v>
      </c>
      <c r="I17" s="4">
        <v>7</v>
      </c>
      <c r="J17" s="4">
        <v>8</v>
      </c>
      <c r="K17" s="4">
        <v>9</v>
      </c>
      <c r="L17" s="4">
        <v>10</v>
      </c>
      <c r="M17" s="4">
        <v>11</v>
      </c>
      <c r="N17" s="4">
        <v>12</v>
      </c>
      <c r="O17" s="4">
        <v>13</v>
      </c>
      <c r="P17" s="4">
        <v>14</v>
      </c>
      <c r="Q17" s="4">
        <v>15</v>
      </c>
      <c r="R17" s="4">
        <v>16</v>
      </c>
      <c r="S17" s="4">
        <v>17</v>
      </c>
      <c r="T17" s="4">
        <v>18</v>
      </c>
      <c r="U17" s="4">
        <v>19</v>
      </c>
      <c r="V17" s="4">
        <v>20</v>
      </c>
      <c r="W17" s="4">
        <v>21</v>
      </c>
      <c r="X17" s="4">
        <v>22</v>
      </c>
      <c r="Y17" s="4">
        <v>23</v>
      </c>
      <c r="Z17" s="4">
        <v>24</v>
      </c>
      <c r="AA17" s="4">
        <v>25</v>
      </c>
      <c r="AB17" s="4">
        <v>26</v>
      </c>
      <c r="AC17" s="4">
        <v>27</v>
      </c>
      <c r="AD17" s="4">
        <v>28</v>
      </c>
      <c r="AE17" s="4">
        <v>29</v>
      </c>
      <c r="AF17" s="4">
        <v>30</v>
      </c>
      <c r="AG17" s="4" t="s">
        <v>2</v>
      </c>
      <c r="AH17" s="4" t="s">
        <v>5</v>
      </c>
      <c r="AI17" s="4" t="s">
        <v>4</v>
      </c>
      <c r="AJ17" s="4" t="s">
        <v>6</v>
      </c>
    </row>
    <row r="18" spans="1:36" ht="42">
      <c r="A18" s="6">
        <v>1</v>
      </c>
      <c r="B18" s="5" t="s">
        <v>74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6">
        <f t="shared" ref="AG18:AG28" si="0">SUM(C18:AF18)</f>
        <v>0</v>
      </c>
      <c r="AH18" s="6">
        <f t="shared" ref="AH18:AH28" si="1">COUNT(C18:AF18)</f>
        <v>0</v>
      </c>
      <c r="AI18" s="7" t="e">
        <f>(AG18/AH18)</f>
        <v>#DIV/0!</v>
      </c>
      <c r="AJ18" s="9" t="e">
        <f t="shared" ref="AJ18:AJ29" si="2">(AI18*100)/5</f>
        <v>#DIV/0!</v>
      </c>
    </row>
    <row r="19" spans="1:36" ht="28">
      <c r="A19" s="6">
        <v>2</v>
      </c>
      <c r="B19" s="5" t="s">
        <v>15</v>
      </c>
      <c r="C19" s="20"/>
      <c r="D19" s="20"/>
      <c r="E19" s="20"/>
      <c r="F19" s="20"/>
      <c r="G19" s="20"/>
      <c r="H19" s="20"/>
      <c r="I19" s="20"/>
      <c r="J19" s="25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6">
        <f t="shared" si="0"/>
        <v>0</v>
      </c>
      <c r="AH19" s="6">
        <f t="shared" si="1"/>
        <v>0</v>
      </c>
      <c r="AI19" s="7" t="e">
        <f>(AG19/AH19)</f>
        <v>#DIV/0!</v>
      </c>
      <c r="AJ19" s="9" t="e">
        <f t="shared" si="2"/>
        <v>#DIV/0!</v>
      </c>
    </row>
    <row r="20" spans="1:36" ht="28">
      <c r="A20" s="6">
        <v>3</v>
      </c>
      <c r="B20" s="5" t="s">
        <v>16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6">
        <f t="shared" si="0"/>
        <v>0</v>
      </c>
      <c r="AH20" s="6">
        <f t="shared" si="1"/>
        <v>0</v>
      </c>
      <c r="AI20" s="7" t="e">
        <f t="shared" ref="AI20:AI28" si="3">(AG20/AH20)</f>
        <v>#DIV/0!</v>
      </c>
      <c r="AJ20" s="9" t="e">
        <f t="shared" si="2"/>
        <v>#DIV/0!</v>
      </c>
    </row>
    <row r="21" spans="1:36" ht="25.5" customHeight="1">
      <c r="A21" s="6">
        <v>4</v>
      </c>
      <c r="B21" s="5" t="s">
        <v>12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59">
        <v>7</v>
      </c>
      <c r="R21" s="60"/>
      <c r="S21" s="20"/>
      <c r="T21" s="20"/>
      <c r="U21" s="20"/>
      <c r="V21" s="40"/>
      <c r="W21" s="40"/>
      <c r="X21" s="40"/>
      <c r="Y21" s="40"/>
      <c r="Z21" s="40"/>
      <c r="AA21" s="20"/>
      <c r="AB21" s="20"/>
      <c r="AC21" s="20"/>
      <c r="AD21" s="20"/>
      <c r="AE21" s="20"/>
      <c r="AF21" s="20"/>
      <c r="AG21" s="6">
        <f t="shared" si="0"/>
        <v>7</v>
      </c>
      <c r="AH21" s="6">
        <f t="shared" si="1"/>
        <v>1</v>
      </c>
      <c r="AI21" s="7">
        <f t="shared" si="3"/>
        <v>7</v>
      </c>
      <c r="AJ21" s="9">
        <f t="shared" si="2"/>
        <v>140</v>
      </c>
    </row>
    <row r="22" spans="1:36" ht="25.5" customHeight="1">
      <c r="A22" s="6">
        <v>5</v>
      </c>
      <c r="B22" s="5" t="s">
        <v>13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61"/>
      <c r="R22" s="62"/>
      <c r="S22" s="20"/>
      <c r="T22" s="20"/>
      <c r="U22" s="20"/>
      <c r="V22" s="40"/>
      <c r="W22" s="40"/>
      <c r="X22" s="40"/>
      <c r="Y22" s="40"/>
      <c r="Z22" s="40"/>
      <c r="AA22" s="20"/>
      <c r="AB22" s="20"/>
      <c r="AC22" s="20"/>
      <c r="AD22" s="20"/>
      <c r="AE22" s="20"/>
      <c r="AF22" s="20"/>
      <c r="AG22" s="6">
        <f t="shared" si="0"/>
        <v>0</v>
      </c>
      <c r="AH22" s="6">
        <f t="shared" si="1"/>
        <v>0</v>
      </c>
      <c r="AI22" s="7" t="e">
        <f t="shared" si="3"/>
        <v>#DIV/0!</v>
      </c>
      <c r="AJ22" s="9" t="e">
        <f t="shared" si="2"/>
        <v>#DIV/0!</v>
      </c>
    </row>
    <row r="23" spans="1:36" ht="28">
      <c r="A23" s="6">
        <v>6</v>
      </c>
      <c r="B23" s="5" t="s">
        <v>30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40"/>
      <c r="W23" s="40"/>
      <c r="X23" s="40"/>
      <c r="Y23" s="40"/>
      <c r="Z23" s="40"/>
      <c r="AA23" s="20"/>
      <c r="AB23" s="20"/>
      <c r="AC23" s="20"/>
      <c r="AD23" s="20"/>
      <c r="AE23" s="20"/>
      <c r="AF23" s="20"/>
      <c r="AG23" s="6">
        <f t="shared" si="0"/>
        <v>0</v>
      </c>
      <c r="AH23" s="6">
        <f t="shared" si="1"/>
        <v>0</v>
      </c>
      <c r="AI23" s="7" t="e">
        <f t="shared" si="3"/>
        <v>#DIV/0!</v>
      </c>
      <c r="AJ23" s="9" t="e">
        <f t="shared" si="2"/>
        <v>#DIV/0!</v>
      </c>
    </row>
    <row r="24" spans="1:36" ht="28">
      <c r="A24" s="6">
        <v>7</v>
      </c>
      <c r="B24" s="5" t="s">
        <v>84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40"/>
      <c r="W24" s="40"/>
      <c r="X24" s="40"/>
      <c r="Y24" s="40"/>
      <c r="Z24" s="40"/>
      <c r="AA24" s="20"/>
      <c r="AB24" s="20"/>
      <c r="AC24" s="20"/>
      <c r="AD24" s="20"/>
      <c r="AE24" s="20"/>
      <c r="AF24" s="20"/>
      <c r="AG24" s="6">
        <f t="shared" si="0"/>
        <v>0</v>
      </c>
      <c r="AH24" s="6">
        <f t="shared" si="1"/>
        <v>0</v>
      </c>
      <c r="AI24" s="7" t="e">
        <f t="shared" si="3"/>
        <v>#DIV/0!</v>
      </c>
      <c r="AJ24" s="9" t="e">
        <f t="shared" si="2"/>
        <v>#DIV/0!</v>
      </c>
    </row>
    <row r="25" spans="1:36" ht="28">
      <c r="A25" s="6">
        <v>8</v>
      </c>
      <c r="B25" s="5" t="s">
        <v>85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6">
        <f t="shared" si="0"/>
        <v>0</v>
      </c>
      <c r="AH25" s="6">
        <f t="shared" si="1"/>
        <v>0</v>
      </c>
      <c r="AI25" s="7" t="e">
        <f t="shared" si="3"/>
        <v>#DIV/0!</v>
      </c>
      <c r="AJ25" s="9" t="e">
        <f t="shared" si="2"/>
        <v>#DIV/0!</v>
      </c>
    </row>
    <row r="26" spans="1:36" ht="28">
      <c r="A26" s="6">
        <v>9</v>
      </c>
      <c r="B26" s="5" t="s">
        <v>31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6">
        <f t="shared" si="0"/>
        <v>0</v>
      </c>
      <c r="AH26" s="6">
        <f t="shared" si="1"/>
        <v>0</v>
      </c>
      <c r="AI26" s="7" t="e">
        <f t="shared" si="3"/>
        <v>#DIV/0!</v>
      </c>
      <c r="AJ26" s="9" t="e">
        <f t="shared" si="2"/>
        <v>#DIV/0!</v>
      </c>
    </row>
    <row r="27" spans="1:36" ht="42">
      <c r="A27" s="6">
        <v>10</v>
      </c>
      <c r="B27" s="5" t="s">
        <v>32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6">
        <f t="shared" si="0"/>
        <v>0</v>
      </c>
      <c r="AH27" s="6">
        <f t="shared" si="1"/>
        <v>0</v>
      </c>
      <c r="AI27" s="7" t="e">
        <f t="shared" si="3"/>
        <v>#DIV/0!</v>
      </c>
      <c r="AJ27" s="9" t="e">
        <f t="shared" si="2"/>
        <v>#DIV/0!</v>
      </c>
    </row>
    <row r="28" spans="1:36" ht="28">
      <c r="A28" s="6">
        <v>11</v>
      </c>
      <c r="B28" s="5" t="s">
        <v>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6">
        <f t="shared" si="0"/>
        <v>0</v>
      </c>
      <c r="AH28" s="6">
        <f t="shared" si="1"/>
        <v>0</v>
      </c>
      <c r="AI28" s="7" t="e">
        <f t="shared" si="3"/>
        <v>#DIV/0!</v>
      </c>
      <c r="AJ28" s="9" t="e">
        <f t="shared" si="2"/>
        <v>#DIV/0!</v>
      </c>
    </row>
    <row r="29" spans="1:36" ht="16">
      <c r="A29" s="65" t="s">
        <v>7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6"/>
      <c r="AG29" s="14">
        <f>SUM(AG18:AG28)</f>
        <v>7</v>
      </c>
      <c r="AH29" s="14">
        <f>AH28</f>
        <v>0</v>
      </c>
      <c r="AI29" s="15" t="e">
        <f>(AG29/AH29)/11</f>
        <v>#DIV/0!</v>
      </c>
      <c r="AJ29" s="16" t="e">
        <f t="shared" si="2"/>
        <v>#DIV/0!</v>
      </c>
    </row>
    <row r="30" spans="1:36">
      <c r="A30" s="64" t="s">
        <v>75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I30" s="37">
        <v>8</v>
      </c>
      <c r="AJ30" s="38">
        <v>9</v>
      </c>
    </row>
    <row r="31" spans="1:36" ht="14">
      <c r="A31" s="13">
        <v>1</v>
      </c>
      <c r="B31" s="5" t="s">
        <v>14</v>
      </c>
      <c r="C31" s="21"/>
      <c r="D31" s="21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6">
        <f>COUNTA(C31:AF31)</f>
        <v>0</v>
      </c>
      <c r="AJ31" s="3"/>
    </row>
    <row r="32" spans="1:36" ht="14">
      <c r="A32" s="13">
        <v>2</v>
      </c>
      <c r="B32" s="5" t="s">
        <v>17</v>
      </c>
      <c r="C32" s="21"/>
      <c r="D32" s="2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6">
        <f>COUNTA(C32:AF32)</f>
        <v>0</v>
      </c>
      <c r="AJ32" s="3"/>
    </row>
    <row r="33" spans="1:36" ht="14">
      <c r="A33" s="13">
        <v>3</v>
      </c>
      <c r="B33" s="5" t="s">
        <v>18</v>
      </c>
      <c r="C33" s="21"/>
      <c r="D33" s="21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6">
        <f>COUNTA(C33:AF33)</f>
        <v>0</v>
      </c>
      <c r="AJ33" s="3"/>
    </row>
    <row r="34" spans="1:36">
      <c r="AJ34" s="3"/>
    </row>
    <row r="35" spans="1:36">
      <c r="AJ35" s="3"/>
    </row>
    <row r="36" spans="1:36" ht="14">
      <c r="A36" t="s">
        <v>33</v>
      </c>
      <c r="AJ36" s="24" t="s">
        <v>43</v>
      </c>
    </row>
    <row r="37" spans="1:36">
      <c r="AJ37" s="3"/>
    </row>
    <row r="38" spans="1:36">
      <c r="AJ38" s="3"/>
    </row>
    <row r="39" spans="1:36">
      <c r="AJ39" s="3"/>
    </row>
    <row r="40" spans="1:36">
      <c r="AJ40" s="3"/>
    </row>
    <row r="41" spans="1:36">
      <c r="AJ41" s="3"/>
    </row>
    <row r="42" spans="1:36">
      <c r="AJ42" s="3"/>
    </row>
    <row r="43" spans="1:36">
      <c r="AJ43" s="3"/>
    </row>
    <row r="44" spans="1:36">
      <c r="AJ44" s="3"/>
    </row>
    <row r="45" spans="1:36">
      <c r="AJ45" s="3"/>
    </row>
    <row r="46" spans="1:36">
      <c r="AJ46" s="3"/>
    </row>
    <row r="47" spans="1:36">
      <c r="AJ47" s="3"/>
    </row>
    <row r="48" spans="1:36">
      <c r="AJ48" s="3"/>
    </row>
    <row r="49" spans="36:36">
      <c r="AJ49" s="3"/>
    </row>
    <row r="50" spans="36:36">
      <c r="AJ50" s="3"/>
    </row>
    <row r="51" spans="36:36">
      <c r="AJ51" s="3"/>
    </row>
    <row r="52" spans="36:36">
      <c r="AJ52" s="3"/>
    </row>
    <row r="53" spans="36:36">
      <c r="AJ53" s="3"/>
    </row>
    <row r="54" spans="36:36">
      <c r="AJ54" s="3"/>
    </row>
    <row r="55" spans="36:36">
      <c r="AJ55" s="3"/>
    </row>
    <row r="56" spans="36:36">
      <c r="AJ56" s="3"/>
    </row>
    <row r="57" spans="36:36">
      <c r="AJ57" s="3"/>
    </row>
    <row r="58" spans="36:36">
      <c r="AJ58" s="3"/>
    </row>
    <row r="59" spans="36:36">
      <c r="AJ59" s="3"/>
    </row>
    <row r="60" spans="36:36">
      <c r="AJ60" s="3"/>
    </row>
    <row r="61" spans="36:36">
      <c r="AJ61" s="3"/>
    </row>
    <row r="62" spans="36:36">
      <c r="AJ62" s="3"/>
    </row>
    <row r="63" spans="36:36">
      <c r="AJ63" s="3"/>
    </row>
    <row r="64" spans="36:36">
      <c r="AJ64" s="3"/>
    </row>
    <row r="65" spans="36:36">
      <c r="AJ65" s="3"/>
    </row>
    <row r="66" spans="36:36">
      <c r="AJ66" s="3"/>
    </row>
    <row r="67" spans="36:36">
      <c r="AJ67" s="3"/>
    </row>
    <row r="68" spans="36:36">
      <c r="AJ68" s="3"/>
    </row>
    <row r="69" spans="36:36">
      <c r="AJ69" s="3"/>
    </row>
    <row r="70" spans="36:36">
      <c r="AJ70" s="3"/>
    </row>
    <row r="71" spans="36:36">
      <c r="AJ71" s="3"/>
    </row>
    <row r="72" spans="36:36">
      <c r="AJ72" s="3"/>
    </row>
    <row r="73" spans="36:36">
      <c r="AJ73" s="3"/>
    </row>
    <row r="74" spans="36:36">
      <c r="AJ74" s="3"/>
    </row>
    <row r="75" spans="36:36">
      <c r="AJ75" s="3"/>
    </row>
    <row r="76" spans="36:36">
      <c r="AJ76" s="3"/>
    </row>
    <row r="77" spans="36:36">
      <c r="AJ77" s="3"/>
    </row>
    <row r="78" spans="36:36">
      <c r="AJ78" s="3"/>
    </row>
    <row r="79" spans="36:36">
      <c r="AJ79" s="3"/>
    </row>
    <row r="80" spans="36:36">
      <c r="AJ80" s="3"/>
    </row>
    <row r="81" spans="36:36">
      <c r="AJ81" s="3"/>
    </row>
    <row r="82" spans="36:36">
      <c r="AJ82" s="3"/>
    </row>
    <row r="83" spans="36:36">
      <c r="AJ83" s="3"/>
    </row>
    <row r="84" spans="36:36">
      <c r="AJ84" s="3"/>
    </row>
    <row r="85" spans="36:36">
      <c r="AJ85" s="3"/>
    </row>
    <row r="86" spans="36:36">
      <c r="AJ86" s="3"/>
    </row>
    <row r="87" spans="36:36">
      <c r="AJ87" s="3"/>
    </row>
    <row r="88" spans="36:36">
      <c r="AJ88" s="3"/>
    </row>
    <row r="89" spans="36:36">
      <c r="AJ89" s="3"/>
    </row>
    <row r="90" spans="36:36">
      <c r="AJ90" s="3"/>
    </row>
    <row r="91" spans="36:36">
      <c r="AJ91" s="3"/>
    </row>
    <row r="92" spans="36:36">
      <c r="AJ92" s="3"/>
    </row>
    <row r="93" spans="36:36">
      <c r="AJ93" s="3"/>
    </row>
    <row r="94" spans="36:36">
      <c r="AJ94" s="3"/>
    </row>
    <row r="95" spans="36:36">
      <c r="AJ95" s="3"/>
    </row>
    <row r="96" spans="36:36">
      <c r="AJ96" s="3"/>
    </row>
    <row r="97" spans="36:36">
      <c r="AJ97" s="3"/>
    </row>
    <row r="98" spans="36:36">
      <c r="AJ98" s="3"/>
    </row>
    <row r="99" spans="36:36">
      <c r="AJ99" s="3"/>
    </row>
    <row r="100" spans="36:36">
      <c r="AJ100" s="3"/>
    </row>
    <row r="101" spans="36:36">
      <c r="AJ101" s="3"/>
    </row>
    <row r="102" spans="36:36">
      <c r="AJ102" s="3"/>
    </row>
    <row r="103" spans="36:36">
      <c r="AJ103" s="3"/>
    </row>
    <row r="104" spans="36:36">
      <c r="AJ104" s="3"/>
    </row>
    <row r="105" spans="36:36">
      <c r="AJ105" s="3"/>
    </row>
    <row r="106" spans="36:36">
      <c r="AJ106" s="3"/>
    </row>
    <row r="107" spans="36:36">
      <c r="AJ107" s="3"/>
    </row>
    <row r="108" spans="36:36">
      <c r="AJ108" s="3"/>
    </row>
    <row r="109" spans="36:36">
      <c r="AJ109" s="3"/>
    </row>
    <row r="110" spans="36:36">
      <c r="AJ110" s="3"/>
    </row>
    <row r="111" spans="36:36">
      <c r="AJ111" s="3"/>
    </row>
    <row r="112" spans="36:36">
      <c r="AJ112" s="3"/>
    </row>
    <row r="113" spans="36:36">
      <c r="AJ113" s="3"/>
    </row>
    <row r="114" spans="36:36">
      <c r="AJ114" s="3"/>
    </row>
    <row r="115" spans="36:36">
      <c r="AJ115" s="3"/>
    </row>
    <row r="116" spans="36:36">
      <c r="AJ116" s="3"/>
    </row>
    <row r="117" spans="36:36">
      <c r="AJ117" s="3"/>
    </row>
    <row r="118" spans="36:36">
      <c r="AJ118" s="3"/>
    </row>
    <row r="119" spans="36:36">
      <c r="AJ119" s="3"/>
    </row>
    <row r="120" spans="36:36">
      <c r="AJ120" s="3"/>
    </row>
    <row r="121" spans="36:36">
      <c r="AJ121" s="3"/>
    </row>
    <row r="122" spans="36:36">
      <c r="AJ122" s="3"/>
    </row>
    <row r="123" spans="36:36">
      <c r="AJ123" s="3"/>
    </row>
    <row r="124" spans="36:36">
      <c r="AJ124" s="3"/>
    </row>
    <row r="125" spans="36:36">
      <c r="AJ125" s="3"/>
    </row>
    <row r="126" spans="36:36">
      <c r="AJ126" s="3"/>
    </row>
    <row r="127" spans="36:36">
      <c r="AJ127" s="3"/>
    </row>
    <row r="128" spans="36:36">
      <c r="AJ128" s="3"/>
    </row>
    <row r="129" spans="36:36">
      <c r="AJ129" s="3"/>
    </row>
    <row r="130" spans="36:36">
      <c r="AJ130" s="3"/>
    </row>
    <row r="131" spans="36:36">
      <c r="AJ131" s="3"/>
    </row>
    <row r="132" spans="36:36">
      <c r="AJ132" s="3"/>
    </row>
    <row r="133" spans="36:36">
      <c r="AJ133" s="3"/>
    </row>
    <row r="134" spans="36:36">
      <c r="AJ134" s="3"/>
    </row>
    <row r="135" spans="36:36">
      <c r="AJ135" s="3"/>
    </row>
    <row r="136" spans="36:36">
      <c r="AJ136" s="3"/>
    </row>
    <row r="137" spans="36:36">
      <c r="AJ137" s="3"/>
    </row>
    <row r="138" spans="36:36">
      <c r="AJ138" s="3"/>
    </row>
    <row r="139" spans="36:36">
      <c r="AJ139" s="3"/>
    </row>
    <row r="140" spans="36:36">
      <c r="AJ140" s="3"/>
    </row>
    <row r="141" spans="36:36">
      <c r="AJ141" s="3"/>
    </row>
    <row r="142" spans="36:36">
      <c r="AJ142" s="3"/>
    </row>
    <row r="143" spans="36:36">
      <c r="AJ143" s="3"/>
    </row>
    <row r="144" spans="36:36">
      <c r="AJ144" s="3"/>
    </row>
    <row r="145" spans="36:36">
      <c r="AJ145" s="3"/>
    </row>
    <row r="146" spans="36:36">
      <c r="AJ146" s="3"/>
    </row>
    <row r="147" spans="36:36">
      <c r="AJ147" s="3"/>
    </row>
    <row r="148" spans="36:36">
      <c r="AJ148" s="3"/>
    </row>
    <row r="149" spans="36:36">
      <c r="AJ149" s="3"/>
    </row>
    <row r="150" spans="36:36">
      <c r="AJ150" s="3"/>
    </row>
    <row r="151" spans="36:36">
      <c r="AJ151" s="3"/>
    </row>
    <row r="152" spans="36:36">
      <c r="AJ152" s="3"/>
    </row>
    <row r="153" spans="36:36">
      <c r="AJ153" s="3"/>
    </row>
    <row r="154" spans="36:36">
      <c r="AJ154" s="3"/>
    </row>
    <row r="155" spans="36:36">
      <c r="AJ155" s="3"/>
    </row>
    <row r="156" spans="36:36">
      <c r="AJ156" s="3"/>
    </row>
    <row r="157" spans="36:36">
      <c r="AJ157" s="3"/>
    </row>
    <row r="158" spans="36:36">
      <c r="AJ158" s="3"/>
    </row>
    <row r="159" spans="36:36">
      <c r="AJ159" s="3"/>
    </row>
    <row r="160" spans="36:36">
      <c r="AJ160" s="3"/>
    </row>
    <row r="161" spans="36:36">
      <c r="AJ161" s="3"/>
    </row>
    <row r="162" spans="36:36">
      <c r="AJ162" s="3"/>
    </row>
    <row r="163" spans="36:36">
      <c r="AJ163" s="3"/>
    </row>
    <row r="164" spans="36:36">
      <c r="AJ164" s="3"/>
    </row>
    <row r="165" spans="36:36">
      <c r="AJ165" s="3"/>
    </row>
    <row r="166" spans="36:36">
      <c r="AJ166" s="3"/>
    </row>
    <row r="167" spans="36:36">
      <c r="AJ167" s="3"/>
    </row>
    <row r="168" spans="36:36">
      <c r="AJ168" s="3"/>
    </row>
    <row r="169" spans="36:36">
      <c r="AJ169" s="3"/>
    </row>
    <row r="170" spans="36:36">
      <c r="AJ170" s="3"/>
    </row>
    <row r="171" spans="36:36">
      <c r="AJ171" s="3"/>
    </row>
    <row r="172" spans="36:36">
      <c r="AJ172" s="3"/>
    </row>
    <row r="173" spans="36:36">
      <c r="AJ173" s="3"/>
    </row>
    <row r="174" spans="36:36">
      <c r="AJ174" s="3"/>
    </row>
    <row r="175" spans="36:36">
      <c r="AJ175" s="3"/>
    </row>
    <row r="176" spans="36:36">
      <c r="AJ176" s="3"/>
    </row>
    <row r="177" spans="36:36">
      <c r="AJ177" s="3"/>
    </row>
    <row r="178" spans="36:36">
      <c r="AJ178" s="3"/>
    </row>
    <row r="179" spans="36:36">
      <c r="AJ179" s="3"/>
    </row>
    <row r="180" spans="36:36">
      <c r="AJ180" s="3"/>
    </row>
    <row r="181" spans="36:36">
      <c r="AJ181" s="3"/>
    </row>
    <row r="182" spans="36:36">
      <c r="AJ182" s="3"/>
    </row>
    <row r="183" spans="36:36">
      <c r="AJ183" s="3"/>
    </row>
    <row r="184" spans="36:36">
      <c r="AJ184" s="3"/>
    </row>
    <row r="185" spans="36:36">
      <c r="AJ185" s="3"/>
    </row>
    <row r="186" spans="36:36">
      <c r="AJ186" s="3"/>
    </row>
    <row r="187" spans="36:36">
      <c r="AJ187" s="3"/>
    </row>
    <row r="188" spans="36:36">
      <c r="AJ188" s="3"/>
    </row>
    <row r="189" spans="36:36">
      <c r="AJ189" s="3"/>
    </row>
    <row r="190" spans="36:36">
      <c r="AJ190" s="3"/>
    </row>
    <row r="191" spans="36:36">
      <c r="AJ191" s="3"/>
    </row>
    <row r="192" spans="36:36">
      <c r="AJ192" s="3"/>
    </row>
    <row r="193" spans="36:36">
      <c r="AJ193" s="3"/>
    </row>
    <row r="194" spans="36:36">
      <c r="AJ194" s="3"/>
    </row>
    <row r="195" spans="36:36">
      <c r="AJ195" s="3"/>
    </row>
    <row r="196" spans="36:36">
      <c r="AJ196" s="3"/>
    </row>
    <row r="197" spans="36:36">
      <c r="AJ197" s="3"/>
    </row>
    <row r="198" spans="36:36">
      <c r="AJ198" s="3"/>
    </row>
    <row r="199" spans="36:36">
      <c r="AJ199" s="3"/>
    </row>
    <row r="200" spans="36:36">
      <c r="AJ200" s="3"/>
    </row>
    <row r="201" spans="36:36">
      <c r="AJ201" s="3"/>
    </row>
    <row r="202" spans="36:36">
      <c r="AJ202" s="3"/>
    </row>
    <row r="203" spans="36:36">
      <c r="AJ203" s="3"/>
    </row>
    <row r="204" spans="36:36">
      <c r="AJ204" s="3"/>
    </row>
    <row r="205" spans="36:36">
      <c r="AJ205" s="3"/>
    </row>
    <row r="206" spans="36:36">
      <c r="AJ206" s="3"/>
    </row>
    <row r="207" spans="36:36">
      <c r="AJ207" s="3"/>
    </row>
    <row r="208" spans="36:36">
      <c r="AJ208" s="3"/>
    </row>
    <row r="209" spans="36:36">
      <c r="AJ209" s="3"/>
    </row>
    <row r="210" spans="36:36">
      <c r="AJ210" s="3"/>
    </row>
    <row r="211" spans="36:36">
      <c r="AJ211" s="3"/>
    </row>
    <row r="212" spans="36:36">
      <c r="AJ212" s="3"/>
    </row>
    <row r="213" spans="36:36">
      <c r="AJ213" s="3"/>
    </row>
    <row r="214" spans="36:36">
      <c r="AJ214" s="3"/>
    </row>
    <row r="215" spans="36:36">
      <c r="AJ215" s="3"/>
    </row>
    <row r="216" spans="36:36">
      <c r="AJ216" s="3"/>
    </row>
    <row r="217" spans="36:36">
      <c r="AJ217" s="3"/>
    </row>
    <row r="218" spans="36:36">
      <c r="AJ218" s="3"/>
    </row>
    <row r="219" spans="36:36">
      <c r="AJ219" s="3"/>
    </row>
    <row r="220" spans="36:36">
      <c r="AJ220" s="3"/>
    </row>
    <row r="221" spans="36:36">
      <c r="AJ221" s="3"/>
    </row>
    <row r="222" spans="36:36">
      <c r="AJ222" s="3"/>
    </row>
    <row r="223" spans="36:36">
      <c r="AJ223" s="3"/>
    </row>
    <row r="224" spans="36:36">
      <c r="AJ224" s="3"/>
    </row>
    <row r="225" spans="36:36">
      <c r="AJ225" s="3"/>
    </row>
    <row r="226" spans="36:36">
      <c r="AJ226" s="3"/>
    </row>
    <row r="227" spans="36:36">
      <c r="AJ227" s="3"/>
    </row>
    <row r="228" spans="36:36">
      <c r="AJ228" s="3"/>
    </row>
    <row r="229" spans="36:36">
      <c r="AJ229" s="3"/>
    </row>
    <row r="230" spans="36:36">
      <c r="AJ230" s="3"/>
    </row>
    <row r="231" spans="36:36">
      <c r="AJ231" s="3"/>
    </row>
    <row r="232" spans="36:36">
      <c r="AJ232" s="3"/>
    </row>
    <row r="233" spans="36:36">
      <c r="AJ233" s="3"/>
    </row>
    <row r="234" spans="36:36">
      <c r="AJ234" s="3"/>
    </row>
    <row r="235" spans="36:36">
      <c r="AJ235" s="3"/>
    </row>
    <row r="236" spans="36:36">
      <c r="AJ236" s="3"/>
    </row>
    <row r="237" spans="36:36">
      <c r="AJ237" s="3"/>
    </row>
    <row r="238" spans="36:36">
      <c r="AJ238" s="3"/>
    </row>
    <row r="239" spans="36:36">
      <c r="AJ239" s="3"/>
    </row>
    <row r="240" spans="36:36">
      <c r="AJ240" s="3"/>
    </row>
    <row r="241" spans="36:36">
      <c r="AJ241" s="3"/>
    </row>
    <row r="242" spans="36:36">
      <c r="AJ242" s="3"/>
    </row>
    <row r="243" spans="36:36">
      <c r="AJ243" s="3"/>
    </row>
    <row r="244" spans="36:36">
      <c r="AJ244" s="3"/>
    </row>
    <row r="245" spans="36:36">
      <c r="AJ245" s="3"/>
    </row>
    <row r="246" spans="36:36">
      <c r="AJ246" s="3"/>
    </row>
    <row r="247" spans="36:36">
      <c r="AJ247" s="3"/>
    </row>
    <row r="248" spans="36:36">
      <c r="AJ248" s="3"/>
    </row>
    <row r="249" spans="36:36">
      <c r="AJ249" s="3"/>
    </row>
    <row r="250" spans="36:36">
      <c r="AJ250" s="3"/>
    </row>
    <row r="251" spans="36:36">
      <c r="AJ251" s="3"/>
    </row>
    <row r="252" spans="36:36">
      <c r="AJ252" s="3"/>
    </row>
    <row r="253" spans="36:36">
      <c r="AJ253" s="3"/>
    </row>
    <row r="254" spans="36:36">
      <c r="AJ254" s="3"/>
    </row>
  </sheetData>
  <mergeCells count="16">
    <mergeCell ref="Q21:R22"/>
    <mergeCell ref="A4:AJ4"/>
    <mergeCell ref="A5:AJ5"/>
    <mergeCell ref="A6:AJ6"/>
    <mergeCell ref="A30:AG30"/>
    <mergeCell ref="A8:AJ8"/>
    <mergeCell ref="A29:AF29"/>
    <mergeCell ref="G13:AI13"/>
    <mergeCell ref="G14:X14"/>
    <mergeCell ref="Y14:AA14"/>
    <mergeCell ref="AC14:AI14"/>
    <mergeCell ref="B10:E10"/>
    <mergeCell ref="G10:AI10"/>
    <mergeCell ref="G11:AI11"/>
    <mergeCell ref="B11:E11"/>
    <mergeCell ref="G12:AI12"/>
  </mergeCells>
  <phoneticPr fontId="3" type="noConversion"/>
  <printOptions horizontalCentered="1"/>
  <pageMargins left="0" right="0" top="0.78740157480314965" bottom="0" header="0" footer="0"/>
  <pageSetup scale="45" fitToWidth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7">
    <tabColor theme="8" tint="0.39997558519241921"/>
  </sheetPr>
  <dimension ref="A4:BA254"/>
  <sheetViews>
    <sheetView showGridLines="0" zoomScale="70" zoomScaleNormal="70" workbookViewId="0">
      <selection activeCell="F27" sqref="F27"/>
    </sheetView>
  </sheetViews>
  <sheetFormatPr baseColWidth="10" defaultRowHeight="13"/>
  <cols>
    <col min="1" max="1" width="9.33203125" style="1" bestFit="1" customWidth="1"/>
    <col min="2" max="2" width="35.1640625" customWidth="1"/>
    <col min="3" max="4" width="3.6640625" style="1" customWidth="1"/>
    <col min="5" max="32" width="3.6640625" customWidth="1"/>
    <col min="36" max="36" width="12.33203125" bestFit="1" customWidth="1"/>
  </cols>
  <sheetData>
    <row r="4" spans="1:53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</row>
    <row r="5" spans="1:53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</row>
    <row r="6" spans="1:53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</row>
    <row r="7" spans="1:53">
      <c r="B7" s="8"/>
      <c r="C7" s="2"/>
      <c r="D7" s="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53">
      <c r="A8" s="63" t="s">
        <v>10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</row>
    <row r="10" spans="1:53" s="12" customFormat="1" ht="16">
      <c r="A10" s="10"/>
      <c r="B10" s="69" t="s">
        <v>24</v>
      </c>
      <c r="C10" s="69"/>
      <c r="D10" s="69"/>
      <c r="E10" s="69"/>
      <c r="F10" s="39"/>
      <c r="G10" s="70">
        <v>1</v>
      </c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</row>
    <row r="11" spans="1:53" s="12" customFormat="1" ht="16">
      <c r="A11" s="10"/>
      <c r="B11" s="69" t="s">
        <v>26</v>
      </c>
      <c r="C11" s="69"/>
      <c r="D11" s="69"/>
      <c r="E11" s="69"/>
      <c r="F11" s="39"/>
      <c r="G11" s="67">
        <v>2</v>
      </c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</row>
    <row r="12" spans="1:53" s="12" customFormat="1" ht="16">
      <c r="A12" s="10"/>
      <c r="B12" s="19" t="s">
        <v>25</v>
      </c>
      <c r="C12" s="39"/>
      <c r="D12" s="39"/>
      <c r="E12" s="39"/>
      <c r="F12" s="39"/>
      <c r="G12" s="67">
        <v>3</v>
      </c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</row>
    <row r="13" spans="1:53" s="12" customFormat="1" ht="16">
      <c r="A13" s="10"/>
      <c r="B13" s="18" t="s">
        <v>27</v>
      </c>
      <c r="C13" s="39"/>
      <c r="D13" s="39"/>
      <c r="E13" s="39"/>
      <c r="F13" s="39"/>
      <c r="G13" s="67">
        <v>4</v>
      </c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</row>
    <row r="14" spans="1:53" s="12" customFormat="1" ht="16">
      <c r="A14" s="10"/>
      <c r="B14" s="18" t="s">
        <v>28</v>
      </c>
      <c r="C14" s="39"/>
      <c r="D14" s="39"/>
      <c r="E14" s="39"/>
      <c r="F14" s="39"/>
      <c r="G14" s="67">
        <v>5</v>
      </c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8" t="s">
        <v>23</v>
      </c>
      <c r="Z14" s="68"/>
      <c r="AA14" s="68"/>
      <c r="AB14" s="36"/>
      <c r="AC14" s="67">
        <v>6</v>
      </c>
      <c r="AD14" s="67"/>
      <c r="AE14" s="67"/>
      <c r="AF14" s="67"/>
      <c r="AG14" s="67"/>
      <c r="AH14" s="67"/>
      <c r="AI14" s="67"/>
    </row>
    <row r="15" spans="1:53" s="12" customFormat="1" ht="16">
      <c r="A15" s="10"/>
      <c r="B15" s="11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1"/>
      <c r="V15" s="11"/>
      <c r="W15" s="11"/>
      <c r="X15" s="10"/>
      <c r="Y15" s="10"/>
      <c r="Z15" s="10"/>
      <c r="AA15" s="10"/>
      <c r="AB15" s="10"/>
      <c r="AC15" s="10"/>
      <c r="AD15" s="10"/>
      <c r="AE15" s="10"/>
      <c r="AF15" s="10"/>
    </row>
    <row r="17" spans="1:36" ht="28">
      <c r="A17" s="4" t="s">
        <v>8</v>
      </c>
      <c r="B17" s="4" t="s">
        <v>1</v>
      </c>
      <c r="C17" s="4">
        <v>1</v>
      </c>
      <c r="D17" s="4">
        <v>2</v>
      </c>
      <c r="E17" s="4">
        <v>3</v>
      </c>
      <c r="F17" s="4">
        <v>4</v>
      </c>
      <c r="G17" s="4">
        <v>5</v>
      </c>
      <c r="H17" s="4">
        <v>6</v>
      </c>
      <c r="I17" s="4">
        <v>7</v>
      </c>
      <c r="J17" s="4">
        <v>8</v>
      </c>
      <c r="K17" s="4">
        <v>9</v>
      </c>
      <c r="L17" s="4">
        <v>10</v>
      </c>
      <c r="M17" s="4">
        <v>11</v>
      </c>
      <c r="N17" s="4">
        <v>12</v>
      </c>
      <c r="O17" s="4">
        <v>13</v>
      </c>
      <c r="P17" s="4">
        <v>14</v>
      </c>
      <c r="Q17" s="4">
        <v>15</v>
      </c>
      <c r="R17" s="4">
        <v>16</v>
      </c>
      <c r="S17" s="4">
        <v>17</v>
      </c>
      <c r="T17" s="4">
        <v>18</v>
      </c>
      <c r="U17" s="4">
        <v>19</v>
      </c>
      <c r="V17" s="4">
        <v>20</v>
      </c>
      <c r="W17" s="4">
        <v>21</v>
      </c>
      <c r="X17" s="4">
        <v>22</v>
      </c>
      <c r="Y17" s="4">
        <v>23</v>
      </c>
      <c r="Z17" s="4">
        <v>24</v>
      </c>
      <c r="AA17" s="4">
        <v>25</v>
      </c>
      <c r="AB17" s="4">
        <v>26</v>
      </c>
      <c r="AC17" s="4">
        <v>27</v>
      </c>
      <c r="AD17" s="4">
        <v>28</v>
      </c>
      <c r="AE17" s="4">
        <v>29</v>
      </c>
      <c r="AF17" s="4">
        <v>30</v>
      </c>
      <c r="AG17" s="4" t="s">
        <v>2</v>
      </c>
      <c r="AH17" s="4" t="s">
        <v>5</v>
      </c>
      <c r="AI17" s="4" t="s">
        <v>4</v>
      </c>
      <c r="AJ17" s="4" t="s">
        <v>6</v>
      </c>
    </row>
    <row r="18" spans="1:36" ht="42">
      <c r="A18" s="6">
        <v>1</v>
      </c>
      <c r="B18" s="5" t="s">
        <v>74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6">
        <f t="shared" ref="AG18:AG28" si="0">SUM(C18:AF18)</f>
        <v>0</v>
      </c>
      <c r="AH18" s="6">
        <f t="shared" ref="AH18:AH28" si="1">COUNT(C18:AF18)</f>
        <v>0</v>
      </c>
      <c r="AI18" s="7" t="e">
        <f>(AG18/AH18)</f>
        <v>#DIV/0!</v>
      </c>
      <c r="AJ18" s="9" t="e">
        <f t="shared" ref="AJ18:AJ29" si="2">(AI18*100)/5</f>
        <v>#DIV/0!</v>
      </c>
    </row>
    <row r="19" spans="1:36" ht="28">
      <c r="A19" s="6">
        <v>2</v>
      </c>
      <c r="B19" s="5" t="s">
        <v>15</v>
      </c>
      <c r="C19" s="20"/>
      <c r="D19" s="20"/>
      <c r="E19" s="20"/>
      <c r="F19" s="20"/>
      <c r="G19" s="20"/>
      <c r="H19" s="20"/>
      <c r="I19" s="20"/>
      <c r="J19" s="25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6">
        <f t="shared" si="0"/>
        <v>0</v>
      </c>
      <c r="AH19" s="6">
        <f t="shared" si="1"/>
        <v>0</v>
      </c>
      <c r="AI19" s="7" t="e">
        <f>(AG19/AH19)</f>
        <v>#DIV/0!</v>
      </c>
      <c r="AJ19" s="9" t="e">
        <f t="shared" si="2"/>
        <v>#DIV/0!</v>
      </c>
    </row>
    <row r="20" spans="1:36" ht="28">
      <c r="A20" s="6">
        <v>3</v>
      </c>
      <c r="B20" s="5" t="s">
        <v>16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6">
        <f t="shared" si="0"/>
        <v>0</v>
      </c>
      <c r="AH20" s="6">
        <f t="shared" si="1"/>
        <v>0</v>
      </c>
      <c r="AI20" s="7" t="e">
        <f t="shared" ref="AI20:AI28" si="3">(AG20/AH20)</f>
        <v>#DIV/0!</v>
      </c>
      <c r="AJ20" s="9" t="e">
        <f t="shared" si="2"/>
        <v>#DIV/0!</v>
      </c>
    </row>
    <row r="21" spans="1:36" ht="25.5" customHeight="1">
      <c r="A21" s="6">
        <v>4</v>
      </c>
      <c r="B21" s="5" t="s">
        <v>12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71">
        <v>7</v>
      </c>
      <c r="R21" s="72"/>
      <c r="S21" s="20"/>
      <c r="T21" s="20"/>
      <c r="U21" s="20"/>
      <c r="V21" s="41"/>
      <c r="W21" s="41"/>
      <c r="X21" s="41"/>
      <c r="Y21" s="41"/>
      <c r="Z21" s="41"/>
      <c r="AA21" s="20"/>
      <c r="AB21" s="20"/>
      <c r="AC21" s="20"/>
      <c r="AD21" s="20"/>
      <c r="AE21" s="20"/>
      <c r="AF21" s="20"/>
      <c r="AG21" s="6">
        <f t="shared" si="0"/>
        <v>7</v>
      </c>
      <c r="AH21" s="6">
        <f t="shared" si="1"/>
        <v>1</v>
      </c>
      <c r="AI21" s="7">
        <f t="shared" si="3"/>
        <v>7</v>
      </c>
      <c r="AJ21" s="9">
        <f t="shared" si="2"/>
        <v>140</v>
      </c>
    </row>
    <row r="22" spans="1:36" ht="25.5" customHeight="1">
      <c r="A22" s="6">
        <v>5</v>
      </c>
      <c r="B22" s="5" t="s">
        <v>13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73"/>
      <c r="R22" s="74"/>
      <c r="S22" s="20"/>
      <c r="T22" s="20"/>
      <c r="U22" s="20"/>
      <c r="V22" s="41"/>
      <c r="W22" s="41"/>
      <c r="X22" s="41"/>
      <c r="Y22" s="41"/>
      <c r="Z22" s="41"/>
      <c r="AA22" s="20"/>
      <c r="AB22" s="20"/>
      <c r="AC22" s="20"/>
      <c r="AD22" s="20"/>
      <c r="AE22" s="20"/>
      <c r="AF22" s="20"/>
      <c r="AG22" s="6">
        <f t="shared" si="0"/>
        <v>0</v>
      </c>
      <c r="AH22" s="6">
        <f t="shared" si="1"/>
        <v>0</v>
      </c>
      <c r="AI22" s="7" t="e">
        <f t="shared" si="3"/>
        <v>#DIV/0!</v>
      </c>
      <c r="AJ22" s="9" t="e">
        <f t="shared" si="2"/>
        <v>#DIV/0!</v>
      </c>
    </row>
    <row r="23" spans="1:36" ht="28">
      <c r="A23" s="6">
        <v>6</v>
      </c>
      <c r="B23" s="5" t="s">
        <v>30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41"/>
      <c r="W23" s="41"/>
      <c r="X23" s="41"/>
      <c r="Y23" s="41"/>
      <c r="Z23" s="41"/>
      <c r="AA23" s="20"/>
      <c r="AB23" s="20"/>
      <c r="AC23" s="20"/>
      <c r="AD23" s="20"/>
      <c r="AE23" s="20"/>
      <c r="AF23" s="20"/>
      <c r="AG23" s="6">
        <f t="shared" si="0"/>
        <v>0</v>
      </c>
      <c r="AH23" s="6">
        <f t="shared" si="1"/>
        <v>0</v>
      </c>
      <c r="AI23" s="7" t="e">
        <f t="shared" si="3"/>
        <v>#DIV/0!</v>
      </c>
      <c r="AJ23" s="9" t="e">
        <f t="shared" si="2"/>
        <v>#DIV/0!</v>
      </c>
    </row>
    <row r="24" spans="1:36" ht="28">
      <c r="A24" s="6">
        <v>7</v>
      </c>
      <c r="B24" s="5" t="s">
        <v>86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41"/>
      <c r="W24" s="41"/>
      <c r="X24" s="41"/>
      <c r="Y24" s="41"/>
      <c r="Z24" s="41"/>
      <c r="AA24" s="20"/>
      <c r="AB24" s="20"/>
      <c r="AC24" s="20"/>
      <c r="AD24" s="20"/>
      <c r="AE24" s="20"/>
      <c r="AF24" s="20"/>
      <c r="AG24" s="6">
        <f t="shared" si="0"/>
        <v>0</v>
      </c>
      <c r="AH24" s="6">
        <f t="shared" si="1"/>
        <v>0</v>
      </c>
      <c r="AI24" s="7" t="e">
        <f t="shared" si="3"/>
        <v>#DIV/0!</v>
      </c>
      <c r="AJ24" s="9" t="e">
        <f t="shared" si="2"/>
        <v>#DIV/0!</v>
      </c>
    </row>
    <row r="25" spans="1:36" ht="28">
      <c r="A25" s="6">
        <v>8</v>
      </c>
      <c r="B25" s="5" t="s">
        <v>87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6">
        <f t="shared" si="0"/>
        <v>0</v>
      </c>
      <c r="AH25" s="6">
        <f t="shared" si="1"/>
        <v>0</v>
      </c>
      <c r="AI25" s="7" t="e">
        <f t="shared" si="3"/>
        <v>#DIV/0!</v>
      </c>
      <c r="AJ25" s="9" t="e">
        <f t="shared" si="2"/>
        <v>#DIV/0!</v>
      </c>
    </row>
    <row r="26" spans="1:36" ht="28">
      <c r="A26" s="6">
        <v>9</v>
      </c>
      <c r="B26" s="5" t="s">
        <v>31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6">
        <f t="shared" si="0"/>
        <v>0</v>
      </c>
      <c r="AH26" s="6">
        <f t="shared" si="1"/>
        <v>0</v>
      </c>
      <c r="AI26" s="7" t="e">
        <f t="shared" si="3"/>
        <v>#DIV/0!</v>
      </c>
      <c r="AJ26" s="9" t="e">
        <f t="shared" si="2"/>
        <v>#DIV/0!</v>
      </c>
    </row>
    <row r="27" spans="1:36" ht="42">
      <c r="A27" s="6">
        <v>10</v>
      </c>
      <c r="B27" s="5" t="s">
        <v>32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6">
        <f t="shared" si="0"/>
        <v>0</v>
      </c>
      <c r="AH27" s="6">
        <f t="shared" si="1"/>
        <v>0</v>
      </c>
      <c r="AI27" s="7" t="e">
        <f t="shared" si="3"/>
        <v>#DIV/0!</v>
      </c>
      <c r="AJ27" s="9" t="e">
        <f t="shared" si="2"/>
        <v>#DIV/0!</v>
      </c>
    </row>
    <row r="28" spans="1:36" ht="28">
      <c r="A28" s="6">
        <v>11</v>
      </c>
      <c r="B28" s="5" t="s">
        <v>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6">
        <f t="shared" si="0"/>
        <v>0</v>
      </c>
      <c r="AH28" s="6">
        <f t="shared" si="1"/>
        <v>0</v>
      </c>
      <c r="AI28" s="7" t="e">
        <f t="shared" si="3"/>
        <v>#DIV/0!</v>
      </c>
      <c r="AJ28" s="9" t="e">
        <f t="shared" si="2"/>
        <v>#DIV/0!</v>
      </c>
    </row>
    <row r="29" spans="1:36" ht="16">
      <c r="A29" s="65" t="s">
        <v>7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6"/>
      <c r="AG29" s="14">
        <f>SUM(AG18:AG28)</f>
        <v>7</v>
      </c>
      <c r="AH29" s="14">
        <f>AH28</f>
        <v>0</v>
      </c>
      <c r="AI29" s="15" t="e">
        <f>(AG29/AH29)/11</f>
        <v>#DIV/0!</v>
      </c>
      <c r="AJ29" s="16" t="e">
        <f t="shared" si="2"/>
        <v>#DIV/0!</v>
      </c>
    </row>
    <row r="30" spans="1:36">
      <c r="A30" s="64" t="s">
        <v>75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I30" s="37">
        <v>8</v>
      </c>
      <c r="AJ30" s="38">
        <v>9</v>
      </c>
    </row>
    <row r="31" spans="1:36" ht="14">
      <c r="A31" s="13">
        <v>1</v>
      </c>
      <c r="B31" s="5" t="s">
        <v>14</v>
      </c>
      <c r="C31" s="21"/>
      <c r="D31" s="21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6">
        <f>COUNTA(C31:AF31)</f>
        <v>0</v>
      </c>
      <c r="AJ31" s="3"/>
    </row>
    <row r="32" spans="1:36" ht="14">
      <c r="A32" s="13">
        <v>2</v>
      </c>
      <c r="B32" s="5" t="s">
        <v>17</v>
      </c>
      <c r="C32" s="21"/>
      <c r="D32" s="2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6">
        <f>COUNTA(C32:AF32)</f>
        <v>0</v>
      </c>
      <c r="AJ32" s="3"/>
    </row>
    <row r="33" spans="1:36" ht="14">
      <c r="A33" s="13">
        <v>3</v>
      </c>
      <c r="B33" s="5" t="s">
        <v>18</v>
      </c>
      <c r="C33" s="21"/>
      <c r="D33" s="21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6">
        <f>COUNTA(C33:AF33)</f>
        <v>0</v>
      </c>
      <c r="AJ33" s="3"/>
    </row>
    <row r="34" spans="1:36">
      <c r="AJ34" s="3"/>
    </row>
    <row r="35" spans="1:36">
      <c r="AJ35" s="3"/>
    </row>
    <row r="36" spans="1:36" ht="14">
      <c r="A36" t="s">
        <v>33</v>
      </c>
      <c r="AJ36" s="24" t="s">
        <v>43</v>
      </c>
    </row>
    <row r="37" spans="1:36">
      <c r="AJ37" s="3"/>
    </row>
    <row r="38" spans="1:36">
      <c r="AJ38" s="3"/>
    </row>
    <row r="39" spans="1:36">
      <c r="AJ39" s="3"/>
    </row>
    <row r="40" spans="1:36">
      <c r="AJ40" s="3"/>
    </row>
    <row r="41" spans="1:36">
      <c r="AJ41" s="3"/>
    </row>
    <row r="42" spans="1:36">
      <c r="AJ42" s="3"/>
    </row>
    <row r="43" spans="1:36">
      <c r="AJ43" s="3"/>
    </row>
    <row r="44" spans="1:36">
      <c r="AJ44" s="3"/>
    </row>
    <row r="45" spans="1:36">
      <c r="AJ45" s="3"/>
    </row>
    <row r="46" spans="1:36">
      <c r="AJ46" s="3"/>
    </row>
    <row r="47" spans="1:36">
      <c r="AJ47" s="3"/>
    </row>
    <row r="48" spans="1:36">
      <c r="AJ48" s="3"/>
    </row>
    <row r="49" spans="36:36">
      <c r="AJ49" s="3"/>
    </row>
    <row r="50" spans="36:36">
      <c r="AJ50" s="3"/>
    </row>
    <row r="51" spans="36:36">
      <c r="AJ51" s="3"/>
    </row>
    <row r="52" spans="36:36">
      <c r="AJ52" s="3"/>
    </row>
    <row r="53" spans="36:36">
      <c r="AJ53" s="3"/>
    </row>
    <row r="54" spans="36:36">
      <c r="AJ54" s="3"/>
    </row>
    <row r="55" spans="36:36">
      <c r="AJ55" s="3"/>
    </row>
    <row r="56" spans="36:36">
      <c r="AJ56" s="3"/>
    </row>
    <row r="57" spans="36:36">
      <c r="AJ57" s="3"/>
    </row>
    <row r="58" spans="36:36">
      <c r="AJ58" s="3"/>
    </row>
    <row r="59" spans="36:36">
      <c r="AJ59" s="3"/>
    </row>
    <row r="60" spans="36:36">
      <c r="AJ60" s="3"/>
    </row>
    <row r="61" spans="36:36">
      <c r="AJ61" s="3"/>
    </row>
    <row r="62" spans="36:36">
      <c r="AJ62" s="3"/>
    </row>
    <row r="63" spans="36:36">
      <c r="AJ63" s="3"/>
    </row>
    <row r="64" spans="36:36">
      <c r="AJ64" s="3"/>
    </row>
    <row r="65" spans="36:36">
      <c r="AJ65" s="3"/>
    </row>
    <row r="66" spans="36:36">
      <c r="AJ66" s="3"/>
    </row>
    <row r="67" spans="36:36">
      <c r="AJ67" s="3"/>
    </row>
    <row r="68" spans="36:36">
      <c r="AJ68" s="3"/>
    </row>
    <row r="69" spans="36:36">
      <c r="AJ69" s="3"/>
    </row>
    <row r="70" spans="36:36">
      <c r="AJ70" s="3"/>
    </row>
    <row r="71" spans="36:36">
      <c r="AJ71" s="3"/>
    </row>
    <row r="72" spans="36:36">
      <c r="AJ72" s="3"/>
    </row>
    <row r="73" spans="36:36">
      <c r="AJ73" s="3"/>
    </row>
    <row r="74" spans="36:36">
      <c r="AJ74" s="3"/>
    </row>
    <row r="75" spans="36:36">
      <c r="AJ75" s="3"/>
    </row>
    <row r="76" spans="36:36">
      <c r="AJ76" s="3"/>
    </row>
    <row r="77" spans="36:36">
      <c r="AJ77" s="3"/>
    </row>
    <row r="78" spans="36:36">
      <c r="AJ78" s="3"/>
    </row>
    <row r="79" spans="36:36">
      <c r="AJ79" s="3"/>
    </row>
    <row r="80" spans="36:36">
      <c r="AJ80" s="3"/>
    </row>
    <row r="81" spans="36:36">
      <c r="AJ81" s="3"/>
    </row>
    <row r="82" spans="36:36">
      <c r="AJ82" s="3"/>
    </row>
    <row r="83" spans="36:36">
      <c r="AJ83" s="3"/>
    </row>
    <row r="84" spans="36:36">
      <c r="AJ84" s="3"/>
    </row>
    <row r="85" spans="36:36">
      <c r="AJ85" s="3"/>
    </row>
    <row r="86" spans="36:36">
      <c r="AJ86" s="3"/>
    </row>
    <row r="87" spans="36:36">
      <c r="AJ87" s="3"/>
    </row>
    <row r="88" spans="36:36">
      <c r="AJ88" s="3"/>
    </row>
    <row r="89" spans="36:36">
      <c r="AJ89" s="3"/>
    </row>
    <row r="90" spans="36:36">
      <c r="AJ90" s="3"/>
    </row>
    <row r="91" spans="36:36">
      <c r="AJ91" s="3"/>
    </row>
    <row r="92" spans="36:36">
      <c r="AJ92" s="3"/>
    </row>
    <row r="93" spans="36:36">
      <c r="AJ93" s="3"/>
    </row>
    <row r="94" spans="36:36">
      <c r="AJ94" s="3"/>
    </row>
    <row r="95" spans="36:36">
      <c r="AJ95" s="3"/>
    </row>
    <row r="96" spans="36:36">
      <c r="AJ96" s="3"/>
    </row>
    <row r="97" spans="36:36">
      <c r="AJ97" s="3"/>
    </row>
    <row r="98" spans="36:36">
      <c r="AJ98" s="3"/>
    </row>
    <row r="99" spans="36:36">
      <c r="AJ99" s="3"/>
    </row>
    <row r="100" spans="36:36">
      <c r="AJ100" s="3"/>
    </row>
    <row r="101" spans="36:36">
      <c r="AJ101" s="3"/>
    </row>
    <row r="102" spans="36:36">
      <c r="AJ102" s="3"/>
    </row>
    <row r="103" spans="36:36">
      <c r="AJ103" s="3"/>
    </row>
    <row r="104" spans="36:36">
      <c r="AJ104" s="3"/>
    </row>
    <row r="105" spans="36:36">
      <c r="AJ105" s="3"/>
    </row>
    <row r="106" spans="36:36">
      <c r="AJ106" s="3"/>
    </row>
    <row r="107" spans="36:36">
      <c r="AJ107" s="3"/>
    </row>
    <row r="108" spans="36:36">
      <c r="AJ108" s="3"/>
    </row>
    <row r="109" spans="36:36">
      <c r="AJ109" s="3"/>
    </row>
    <row r="110" spans="36:36">
      <c r="AJ110" s="3"/>
    </row>
    <row r="111" spans="36:36">
      <c r="AJ111" s="3"/>
    </row>
    <row r="112" spans="36:36">
      <c r="AJ112" s="3"/>
    </row>
    <row r="113" spans="36:36">
      <c r="AJ113" s="3"/>
    </row>
    <row r="114" spans="36:36">
      <c r="AJ114" s="3"/>
    </row>
    <row r="115" spans="36:36">
      <c r="AJ115" s="3"/>
    </row>
    <row r="116" spans="36:36">
      <c r="AJ116" s="3"/>
    </row>
    <row r="117" spans="36:36">
      <c r="AJ117" s="3"/>
    </row>
    <row r="118" spans="36:36">
      <c r="AJ118" s="3"/>
    </row>
    <row r="119" spans="36:36">
      <c r="AJ119" s="3"/>
    </row>
    <row r="120" spans="36:36">
      <c r="AJ120" s="3"/>
    </row>
    <row r="121" spans="36:36">
      <c r="AJ121" s="3"/>
    </row>
    <row r="122" spans="36:36">
      <c r="AJ122" s="3"/>
    </row>
    <row r="123" spans="36:36">
      <c r="AJ123" s="3"/>
    </row>
    <row r="124" spans="36:36">
      <c r="AJ124" s="3"/>
    </row>
    <row r="125" spans="36:36">
      <c r="AJ125" s="3"/>
    </row>
    <row r="126" spans="36:36">
      <c r="AJ126" s="3"/>
    </row>
    <row r="127" spans="36:36">
      <c r="AJ127" s="3"/>
    </row>
    <row r="128" spans="36:36">
      <c r="AJ128" s="3"/>
    </row>
    <row r="129" spans="36:36">
      <c r="AJ129" s="3"/>
    </row>
    <row r="130" spans="36:36">
      <c r="AJ130" s="3"/>
    </row>
    <row r="131" spans="36:36">
      <c r="AJ131" s="3"/>
    </row>
    <row r="132" spans="36:36">
      <c r="AJ132" s="3"/>
    </row>
    <row r="133" spans="36:36">
      <c r="AJ133" s="3"/>
    </row>
    <row r="134" spans="36:36">
      <c r="AJ134" s="3"/>
    </row>
    <row r="135" spans="36:36">
      <c r="AJ135" s="3"/>
    </row>
    <row r="136" spans="36:36">
      <c r="AJ136" s="3"/>
    </row>
    <row r="137" spans="36:36">
      <c r="AJ137" s="3"/>
    </row>
    <row r="138" spans="36:36">
      <c r="AJ138" s="3"/>
    </row>
    <row r="139" spans="36:36">
      <c r="AJ139" s="3"/>
    </row>
    <row r="140" spans="36:36">
      <c r="AJ140" s="3"/>
    </row>
    <row r="141" spans="36:36">
      <c r="AJ141" s="3"/>
    </row>
    <row r="142" spans="36:36">
      <c r="AJ142" s="3"/>
    </row>
    <row r="143" spans="36:36">
      <c r="AJ143" s="3"/>
    </row>
    <row r="144" spans="36:36">
      <c r="AJ144" s="3"/>
    </row>
    <row r="145" spans="36:36">
      <c r="AJ145" s="3"/>
    </row>
    <row r="146" spans="36:36">
      <c r="AJ146" s="3"/>
    </row>
    <row r="147" spans="36:36">
      <c r="AJ147" s="3"/>
    </row>
    <row r="148" spans="36:36">
      <c r="AJ148" s="3"/>
    </row>
    <row r="149" spans="36:36">
      <c r="AJ149" s="3"/>
    </row>
    <row r="150" spans="36:36">
      <c r="AJ150" s="3"/>
    </row>
    <row r="151" spans="36:36">
      <c r="AJ151" s="3"/>
    </row>
    <row r="152" spans="36:36">
      <c r="AJ152" s="3"/>
    </row>
    <row r="153" spans="36:36">
      <c r="AJ153" s="3"/>
    </row>
    <row r="154" spans="36:36">
      <c r="AJ154" s="3"/>
    </row>
    <row r="155" spans="36:36">
      <c r="AJ155" s="3"/>
    </row>
    <row r="156" spans="36:36">
      <c r="AJ156" s="3"/>
    </row>
    <row r="157" spans="36:36">
      <c r="AJ157" s="3"/>
    </row>
    <row r="158" spans="36:36">
      <c r="AJ158" s="3"/>
    </row>
    <row r="159" spans="36:36">
      <c r="AJ159" s="3"/>
    </row>
    <row r="160" spans="36:36">
      <c r="AJ160" s="3"/>
    </row>
    <row r="161" spans="36:36">
      <c r="AJ161" s="3"/>
    </row>
    <row r="162" spans="36:36">
      <c r="AJ162" s="3"/>
    </row>
    <row r="163" spans="36:36">
      <c r="AJ163" s="3"/>
    </row>
    <row r="164" spans="36:36">
      <c r="AJ164" s="3"/>
    </row>
    <row r="165" spans="36:36">
      <c r="AJ165" s="3"/>
    </row>
    <row r="166" spans="36:36">
      <c r="AJ166" s="3"/>
    </row>
    <row r="167" spans="36:36">
      <c r="AJ167" s="3"/>
    </row>
    <row r="168" spans="36:36">
      <c r="AJ168" s="3"/>
    </row>
    <row r="169" spans="36:36">
      <c r="AJ169" s="3"/>
    </row>
    <row r="170" spans="36:36">
      <c r="AJ170" s="3"/>
    </row>
    <row r="171" spans="36:36">
      <c r="AJ171" s="3"/>
    </row>
    <row r="172" spans="36:36">
      <c r="AJ172" s="3"/>
    </row>
    <row r="173" spans="36:36">
      <c r="AJ173" s="3"/>
    </row>
    <row r="174" spans="36:36">
      <c r="AJ174" s="3"/>
    </row>
    <row r="175" spans="36:36">
      <c r="AJ175" s="3"/>
    </row>
    <row r="176" spans="36:36">
      <c r="AJ176" s="3"/>
    </row>
    <row r="177" spans="36:36">
      <c r="AJ177" s="3"/>
    </row>
    <row r="178" spans="36:36">
      <c r="AJ178" s="3"/>
    </row>
    <row r="179" spans="36:36">
      <c r="AJ179" s="3"/>
    </row>
    <row r="180" spans="36:36">
      <c r="AJ180" s="3"/>
    </row>
    <row r="181" spans="36:36">
      <c r="AJ181" s="3"/>
    </row>
    <row r="182" spans="36:36">
      <c r="AJ182" s="3"/>
    </row>
    <row r="183" spans="36:36">
      <c r="AJ183" s="3"/>
    </row>
    <row r="184" spans="36:36">
      <c r="AJ184" s="3"/>
    </row>
    <row r="185" spans="36:36">
      <c r="AJ185" s="3"/>
    </row>
    <row r="186" spans="36:36">
      <c r="AJ186" s="3"/>
    </row>
    <row r="187" spans="36:36">
      <c r="AJ187" s="3"/>
    </row>
    <row r="188" spans="36:36">
      <c r="AJ188" s="3"/>
    </row>
    <row r="189" spans="36:36">
      <c r="AJ189" s="3"/>
    </row>
    <row r="190" spans="36:36">
      <c r="AJ190" s="3"/>
    </row>
    <row r="191" spans="36:36">
      <c r="AJ191" s="3"/>
    </row>
    <row r="192" spans="36:36">
      <c r="AJ192" s="3"/>
    </row>
    <row r="193" spans="36:36">
      <c r="AJ193" s="3"/>
    </row>
    <row r="194" spans="36:36">
      <c r="AJ194" s="3"/>
    </row>
    <row r="195" spans="36:36">
      <c r="AJ195" s="3"/>
    </row>
    <row r="196" spans="36:36">
      <c r="AJ196" s="3"/>
    </row>
    <row r="197" spans="36:36">
      <c r="AJ197" s="3"/>
    </row>
    <row r="198" spans="36:36">
      <c r="AJ198" s="3"/>
    </row>
    <row r="199" spans="36:36">
      <c r="AJ199" s="3"/>
    </row>
    <row r="200" spans="36:36">
      <c r="AJ200" s="3"/>
    </row>
    <row r="201" spans="36:36">
      <c r="AJ201" s="3"/>
    </row>
    <row r="202" spans="36:36">
      <c r="AJ202" s="3"/>
    </row>
    <row r="203" spans="36:36">
      <c r="AJ203" s="3"/>
    </row>
    <row r="204" spans="36:36">
      <c r="AJ204" s="3"/>
    </row>
    <row r="205" spans="36:36">
      <c r="AJ205" s="3"/>
    </row>
    <row r="206" spans="36:36">
      <c r="AJ206" s="3"/>
    </row>
    <row r="207" spans="36:36">
      <c r="AJ207" s="3"/>
    </row>
    <row r="208" spans="36:36">
      <c r="AJ208" s="3"/>
    </row>
    <row r="209" spans="36:36">
      <c r="AJ209" s="3"/>
    </row>
    <row r="210" spans="36:36">
      <c r="AJ210" s="3"/>
    </row>
    <row r="211" spans="36:36">
      <c r="AJ211" s="3"/>
    </row>
    <row r="212" spans="36:36">
      <c r="AJ212" s="3"/>
    </row>
    <row r="213" spans="36:36">
      <c r="AJ213" s="3"/>
    </row>
    <row r="214" spans="36:36">
      <c r="AJ214" s="3"/>
    </row>
    <row r="215" spans="36:36">
      <c r="AJ215" s="3"/>
    </row>
    <row r="216" spans="36:36">
      <c r="AJ216" s="3"/>
    </row>
    <row r="217" spans="36:36">
      <c r="AJ217" s="3"/>
    </row>
    <row r="218" spans="36:36">
      <c r="AJ218" s="3"/>
    </row>
    <row r="219" spans="36:36">
      <c r="AJ219" s="3"/>
    </row>
    <row r="220" spans="36:36">
      <c r="AJ220" s="3"/>
    </row>
    <row r="221" spans="36:36">
      <c r="AJ221" s="3"/>
    </row>
    <row r="222" spans="36:36">
      <c r="AJ222" s="3"/>
    </row>
    <row r="223" spans="36:36">
      <c r="AJ223" s="3"/>
    </row>
    <row r="224" spans="36:36">
      <c r="AJ224" s="3"/>
    </row>
    <row r="225" spans="36:36">
      <c r="AJ225" s="3"/>
    </row>
    <row r="226" spans="36:36">
      <c r="AJ226" s="3"/>
    </row>
    <row r="227" spans="36:36">
      <c r="AJ227" s="3"/>
    </row>
    <row r="228" spans="36:36">
      <c r="AJ228" s="3"/>
    </row>
    <row r="229" spans="36:36">
      <c r="AJ229" s="3"/>
    </row>
    <row r="230" spans="36:36">
      <c r="AJ230" s="3"/>
    </row>
    <row r="231" spans="36:36">
      <c r="AJ231" s="3"/>
    </row>
    <row r="232" spans="36:36">
      <c r="AJ232" s="3"/>
    </row>
    <row r="233" spans="36:36">
      <c r="AJ233" s="3"/>
    </row>
    <row r="234" spans="36:36">
      <c r="AJ234" s="3"/>
    </row>
    <row r="235" spans="36:36">
      <c r="AJ235" s="3"/>
    </row>
    <row r="236" spans="36:36">
      <c r="AJ236" s="3"/>
    </row>
    <row r="237" spans="36:36">
      <c r="AJ237" s="3"/>
    </row>
    <row r="238" spans="36:36">
      <c r="AJ238" s="3"/>
    </row>
    <row r="239" spans="36:36">
      <c r="AJ239" s="3"/>
    </row>
    <row r="240" spans="36:36">
      <c r="AJ240" s="3"/>
    </row>
    <row r="241" spans="36:36">
      <c r="AJ241" s="3"/>
    </row>
    <row r="242" spans="36:36">
      <c r="AJ242" s="3"/>
    </row>
    <row r="243" spans="36:36">
      <c r="AJ243" s="3"/>
    </row>
    <row r="244" spans="36:36">
      <c r="AJ244" s="3"/>
    </row>
    <row r="245" spans="36:36">
      <c r="AJ245" s="3"/>
    </row>
    <row r="246" spans="36:36">
      <c r="AJ246" s="3"/>
    </row>
    <row r="247" spans="36:36">
      <c r="AJ247" s="3"/>
    </row>
    <row r="248" spans="36:36">
      <c r="AJ248" s="3"/>
    </row>
    <row r="249" spans="36:36">
      <c r="AJ249" s="3"/>
    </row>
    <row r="250" spans="36:36">
      <c r="AJ250" s="3"/>
    </row>
    <row r="251" spans="36:36">
      <c r="AJ251" s="3"/>
    </row>
    <row r="252" spans="36:36">
      <c r="AJ252" s="3"/>
    </row>
    <row r="253" spans="36:36">
      <c r="AJ253" s="3"/>
    </row>
    <row r="254" spans="36:36">
      <c r="AJ254" s="3"/>
    </row>
  </sheetData>
  <mergeCells count="16">
    <mergeCell ref="A4:AJ4"/>
    <mergeCell ref="A5:AJ5"/>
    <mergeCell ref="A6:AJ6"/>
    <mergeCell ref="A8:AJ8"/>
    <mergeCell ref="B10:E10"/>
    <mergeCell ref="G10:AI10"/>
    <mergeCell ref="A29:AF29"/>
    <mergeCell ref="A30:AG30"/>
    <mergeCell ref="Q21:R22"/>
    <mergeCell ref="B11:E11"/>
    <mergeCell ref="G11:AI11"/>
    <mergeCell ref="G12:AI12"/>
    <mergeCell ref="G13:AI13"/>
    <mergeCell ref="G14:X14"/>
    <mergeCell ref="Y14:AA14"/>
    <mergeCell ref="AC14:AI14"/>
  </mergeCells>
  <printOptions horizontalCentered="1"/>
  <pageMargins left="0" right="0" top="0.78740157480314965" bottom="0" header="0" footer="0"/>
  <pageSetup scale="45" fitToWidth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zoomScaleNormal="100" workbookViewId="0">
      <selection activeCell="E9" sqref="E9"/>
    </sheetView>
  </sheetViews>
  <sheetFormatPr baseColWidth="10" defaultRowHeight="13"/>
  <sheetData>
    <row r="1" spans="1:9">
      <c r="A1" s="77"/>
      <c r="B1" s="77"/>
      <c r="C1" s="77"/>
      <c r="D1" s="77"/>
      <c r="E1" s="49"/>
      <c r="F1" s="49"/>
      <c r="G1" s="49"/>
      <c r="H1" s="49"/>
      <c r="I1" s="49"/>
    </row>
    <row r="2" spans="1:9">
      <c r="A2" s="77"/>
      <c r="B2" s="77"/>
      <c r="C2" s="77"/>
      <c r="D2" s="77"/>
      <c r="E2" s="49"/>
      <c r="F2" s="49"/>
      <c r="G2" s="49"/>
      <c r="H2" s="49"/>
      <c r="I2" s="49"/>
    </row>
    <row r="3" spans="1:9">
      <c r="A3" s="77"/>
      <c r="B3" s="77"/>
      <c r="C3" s="77"/>
      <c r="D3" s="77"/>
      <c r="E3" s="49"/>
      <c r="F3" s="49"/>
      <c r="G3" s="49"/>
      <c r="H3" s="49"/>
      <c r="I3" s="49"/>
    </row>
    <row r="4" spans="1:9">
      <c r="A4" s="49"/>
      <c r="B4" s="49"/>
      <c r="C4" s="49"/>
      <c r="D4" s="49"/>
      <c r="E4" s="49"/>
      <c r="F4" s="49"/>
      <c r="G4" s="49"/>
      <c r="H4" s="49"/>
      <c r="I4" s="49"/>
    </row>
    <row r="5" spans="1:9">
      <c r="A5" s="49"/>
      <c r="B5" s="49"/>
      <c r="C5" s="49"/>
      <c r="D5" s="49"/>
      <c r="E5" s="49"/>
      <c r="F5" s="49"/>
      <c r="G5" s="49"/>
      <c r="H5" s="49"/>
      <c r="I5" s="49"/>
    </row>
    <row r="6" spans="1:9">
      <c r="A6" s="49"/>
      <c r="B6" s="49"/>
      <c r="C6" s="49"/>
      <c r="D6" s="49"/>
      <c r="E6" s="49"/>
      <c r="F6" s="49"/>
      <c r="G6" s="49"/>
      <c r="H6" s="49"/>
      <c r="I6" s="49"/>
    </row>
    <row r="7" spans="1:9">
      <c r="A7" s="49"/>
      <c r="B7" s="49"/>
      <c r="C7" s="49"/>
      <c r="D7" s="49"/>
      <c r="E7" s="49"/>
      <c r="F7" s="49"/>
      <c r="G7" s="49"/>
      <c r="H7" s="49"/>
      <c r="I7" s="49"/>
    </row>
    <row r="8" spans="1:9">
      <c r="A8" s="49"/>
      <c r="B8" s="49"/>
      <c r="C8" s="49"/>
      <c r="D8" s="49"/>
      <c r="E8" s="49"/>
      <c r="F8" s="49"/>
      <c r="G8" s="49"/>
      <c r="H8" s="49"/>
      <c r="I8" s="49"/>
    </row>
    <row r="9" spans="1:9">
      <c r="A9" s="49"/>
      <c r="B9" s="49"/>
      <c r="C9" s="49"/>
      <c r="D9" s="49"/>
      <c r="E9" s="49"/>
      <c r="F9" s="49"/>
      <c r="G9" s="49"/>
      <c r="H9" s="49"/>
      <c r="I9" s="49"/>
    </row>
    <row r="10" spans="1:9">
      <c r="A10" s="48"/>
      <c r="B10" s="48"/>
      <c r="C10" s="48"/>
      <c r="D10" s="48"/>
      <c r="E10" s="48"/>
      <c r="F10" s="48"/>
      <c r="G10" s="48"/>
      <c r="H10" s="48"/>
      <c r="I10" s="48"/>
    </row>
    <row r="11" spans="1:9" ht="20">
      <c r="A11" s="78" t="s">
        <v>70</v>
      </c>
      <c r="B11" s="78"/>
      <c r="C11" s="78"/>
      <c r="D11" s="78"/>
      <c r="E11" s="78"/>
      <c r="F11" s="78"/>
      <c r="G11" s="78"/>
      <c r="H11" s="51" t="s">
        <v>59</v>
      </c>
      <c r="I11" s="52"/>
    </row>
    <row r="12" spans="1:9" ht="15">
      <c r="A12" s="78"/>
      <c r="B12" s="78"/>
      <c r="C12" s="78"/>
      <c r="D12" s="78"/>
      <c r="E12" s="78"/>
      <c r="F12" s="78"/>
      <c r="G12" s="78"/>
      <c r="H12" s="51" t="s">
        <v>54</v>
      </c>
      <c r="I12" s="48"/>
    </row>
    <row r="16" spans="1:9" ht="15">
      <c r="A16" s="54">
        <v>1</v>
      </c>
      <c r="B16" s="75" t="s">
        <v>76</v>
      </c>
      <c r="C16" s="75"/>
      <c r="D16" s="75"/>
      <c r="E16" s="75"/>
      <c r="F16" s="75"/>
      <c r="G16" s="75"/>
      <c r="H16" s="75"/>
      <c r="I16" s="75"/>
    </row>
    <row r="17" spans="1:9" ht="15">
      <c r="A17" s="54">
        <v>2</v>
      </c>
      <c r="B17" s="75" t="s">
        <v>63</v>
      </c>
      <c r="C17" s="75"/>
      <c r="D17" s="75"/>
      <c r="E17" s="75"/>
      <c r="F17" s="75"/>
      <c r="G17" s="75"/>
      <c r="H17" s="75"/>
      <c r="I17" s="75"/>
    </row>
    <row r="18" spans="1:9" ht="33" customHeight="1">
      <c r="A18" s="56">
        <v>3</v>
      </c>
      <c r="B18" s="76" t="s">
        <v>64</v>
      </c>
      <c r="C18" s="76"/>
      <c r="D18" s="76"/>
      <c r="E18" s="76"/>
      <c r="F18" s="76"/>
      <c r="G18" s="76"/>
      <c r="H18" s="76"/>
      <c r="I18" s="76"/>
    </row>
    <row r="19" spans="1:9" ht="15">
      <c r="A19" s="54">
        <v>4</v>
      </c>
      <c r="B19" s="75" t="s">
        <v>65</v>
      </c>
      <c r="C19" s="75"/>
      <c r="D19" s="75"/>
      <c r="E19" s="75"/>
      <c r="F19" s="75"/>
      <c r="G19" s="75"/>
      <c r="H19" s="75"/>
      <c r="I19" s="75"/>
    </row>
    <row r="20" spans="1:9" ht="15">
      <c r="A20" s="54">
        <v>5</v>
      </c>
      <c r="B20" s="75" t="s">
        <v>66</v>
      </c>
      <c r="C20" s="75"/>
      <c r="D20" s="75"/>
      <c r="E20" s="75"/>
      <c r="F20" s="75"/>
      <c r="G20" s="75"/>
      <c r="H20" s="75"/>
      <c r="I20" s="75"/>
    </row>
    <row r="21" spans="1:9" ht="33" customHeight="1">
      <c r="A21" s="56">
        <v>6</v>
      </c>
      <c r="B21" s="76" t="s">
        <v>67</v>
      </c>
      <c r="C21" s="76"/>
      <c r="D21" s="76"/>
      <c r="E21" s="76"/>
      <c r="F21" s="76"/>
      <c r="G21" s="76"/>
      <c r="H21" s="76"/>
      <c r="I21" s="76"/>
    </row>
    <row r="22" spans="1:9" ht="33.75" customHeight="1">
      <c r="A22" s="56">
        <v>7</v>
      </c>
      <c r="B22" s="76" t="s">
        <v>77</v>
      </c>
      <c r="C22" s="76"/>
      <c r="D22" s="76"/>
      <c r="E22" s="76"/>
      <c r="F22" s="76"/>
      <c r="G22" s="76"/>
      <c r="H22" s="76"/>
      <c r="I22" s="76"/>
    </row>
    <row r="23" spans="1:9" ht="15">
      <c r="A23" s="54">
        <v>8</v>
      </c>
      <c r="B23" s="75" t="s">
        <v>68</v>
      </c>
      <c r="C23" s="75"/>
      <c r="D23" s="75"/>
      <c r="E23" s="75"/>
      <c r="F23" s="75"/>
      <c r="G23" s="75"/>
      <c r="H23" s="75"/>
      <c r="I23" s="75"/>
    </row>
    <row r="24" spans="1:9" ht="15">
      <c r="A24" s="54">
        <v>9</v>
      </c>
      <c r="B24" s="75" t="s">
        <v>69</v>
      </c>
      <c r="C24" s="75"/>
      <c r="D24" s="75"/>
      <c r="E24" s="75"/>
      <c r="F24" s="75"/>
      <c r="G24" s="75"/>
      <c r="H24" s="75"/>
      <c r="I24" s="75"/>
    </row>
    <row r="25" spans="1:9">
      <c r="A25" s="48"/>
      <c r="B25" s="48"/>
      <c r="C25" s="48"/>
      <c r="D25" s="48"/>
      <c r="E25" s="48"/>
      <c r="F25" s="48"/>
      <c r="G25" s="48"/>
      <c r="H25" s="48"/>
      <c r="I25" s="48"/>
    </row>
    <row r="26" spans="1:9">
      <c r="A26" s="48"/>
      <c r="B26" s="48"/>
      <c r="C26" s="48"/>
      <c r="D26" s="48"/>
      <c r="E26" s="48"/>
      <c r="F26" s="48"/>
      <c r="G26" s="48"/>
      <c r="H26" s="48"/>
      <c r="I26" s="48"/>
    </row>
    <row r="27" spans="1:9">
      <c r="A27" s="48"/>
      <c r="B27" s="48"/>
      <c r="C27" s="48"/>
      <c r="D27" s="48"/>
      <c r="E27" s="48"/>
      <c r="F27" s="48"/>
      <c r="G27" s="48"/>
      <c r="H27" s="48"/>
      <c r="I27" s="48"/>
    </row>
    <row r="28" spans="1:9">
      <c r="A28" s="48"/>
      <c r="B28" s="48"/>
      <c r="C28" s="48"/>
      <c r="D28" s="48"/>
      <c r="E28" s="48"/>
      <c r="F28" s="48"/>
      <c r="G28" s="48"/>
      <c r="H28" s="48"/>
      <c r="I28" s="48"/>
    </row>
  </sheetData>
  <mergeCells count="13">
    <mergeCell ref="A1:D1"/>
    <mergeCell ref="A2:D2"/>
    <mergeCell ref="A3:D3"/>
    <mergeCell ref="A11:G12"/>
    <mergeCell ref="B16:I16"/>
    <mergeCell ref="B17:I17"/>
    <mergeCell ref="B24:I24"/>
    <mergeCell ref="B18:I18"/>
    <mergeCell ref="B19:I19"/>
    <mergeCell ref="B20:I20"/>
    <mergeCell ref="B21:I21"/>
    <mergeCell ref="B22:I22"/>
    <mergeCell ref="B23:I23"/>
  </mergeCells>
  <pageMargins left="0.7" right="0.7" top="0.75" bottom="0.75" header="0.3" footer="0.3"/>
  <pageSetup scale="8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workbookViewId="0">
      <selection activeCell="E20" sqref="E20"/>
    </sheetView>
  </sheetViews>
  <sheetFormatPr baseColWidth="10" defaultRowHeight="13"/>
  <sheetData>
    <row r="1" spans="1:5">
      <c r="A1" s="81" t="s">
        <v>44</v>
      </c>
      <c r="B1" s="81"/>
      <c r="C1" s="81"/>
      <c r="D1" s="81"/>
      <c r="E1" s="81"/>
    </row>
    <row r="2" spans="1:5">
      <c r="A2" s="81"/>
      <c r="B2" s="81"/>
      <c r="C2" s="81"/>
      <c r="D2" s="81"/>
      <c r="E2" s="81"/>
    </row>
    <row r="5" spans="1:5">
      <c r="A5" s="82" t="s">
        <v>45</v>
      </c>
      <c r="B5" s="82"/>
      <c r="D5" s="82" t="s">
        <v>46</v>
      </c>
      <c r="E5" s="82"/>
    </row>
    <row r="6" spans="1:5">
      <c r="A6" s="82"/>
      <c r="B6" s="82"/>
      <c r="D6" s="82"/>
      <c r="E6" s="82"/>
    </row>
    <row r="7" spans="1:5">
      <c r="A7" s="13" t="s">
        <v>0</v>
      </c>
      <c r="B7" s="13" t="s">
        <v>9</v>
      </c>
      <c r="D7" s="13" t="s">
        <v>0</v>
      </c>
      <c r="E7" s="13" t="s">
        <v>9</v>
      </c>
    </row>
    <row r="8" spans="1:5">
      <c r="A8" s="42" t="e">
        <f>#REF!</f>
        <v>#REF!</v>
      </c>
      <c r="B8" s="42" t="e">
        <f>#REF!</f>
        <v>#REF!</v>
      </c>
      <c r="D8" s="43" t="e">
        <f>#REF!</f>
        <v>#REF!</v>
      </c>
      <c r="E8" s="43" t="e">
        <f>#REF!</f>
        <v>#REF!</v>
      </c>
    </row>
    <row r="9" spans="1:5">
      <c r="A9" s="44"/>
      <c r="B9" s="44"/>
      <c r="D9" s="45"/>
      <c r="E9" s="45"/>
    </row>
    <row r="10" spans="1:5">
      <c r="B10" s="46"/>
      <c r="E10" s="45"/>
    </row>
    <row r="11" spans="1:5">
      <c r="A11" s="82" t="s">
        <v>47</v>
      </c>
      <c r="B11" s="82"/>
      <c r="C11" s="82"/>
      <c r="D11" s="82"/>
      <c r="E11" s="45"/>
    </row>
    <row r="12" spans="1:5">
      <c r="A12" s="82"/>
      <c r="B12" s="82"/>
      <c r="C12" s="82"/>
      <c r="D12" s="82"/>
    </row>
    <row r="13" spans="1:5">
      <c r="A13" s="47" t="s">
        <v>48</v>
      </c>
      <c r="B13" s="79" t="s">
        <v>49</v>
      </c>
      <c r="C13" s="79"/>
      <c r="D13" s="79"/>
    </row>
    <row r="14" spans="1:5">
      <c r="A14" s="47" t="s">
        <v>50</v>
      </c>
      <c r="B14" s="79" t="s">
        <v>51</v>
      </c>
      <c r="C14" s="79"/>
      <c r="D14" s="79"/>
    </row>
    <row r="15" spans="1:5">
      <c r="A15" s="47" t="s">
        <v>52</v>
      </c>
      <c r="B15" s="79" t="s">
        <v>53</v>
      </c>
      <c r="C15" s="79"/>
      <c r="D15" s="79"/>
    </row>
    <row r="18" spans="1:5" ht="66" customHeight="1">
      <c r="A18" s="80" t="s">
        <v>78</v>
      </c>
      <c r="B18" s="80"/>
      <c r="C18" s="80"/>
      <c r="D18" s="80"/>
      <c r="E18" s="80"/>
    </row>
  </sheetData>
  <mergeCells count="8">
    <mergeCell ref="B15:D15"/>
    <mergeCell ref="A18:E18"/>
    <mergeCell ref="A1:E2"/>
    <mergeCell ref="A5:B6"/>
    <mergeCell ref="D5:E6"/>
    <mergeCell ref="A11:D12"/>
    <mergeCell ref="B13:D13"/>
    <mergeCell ref="B14:D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">
    <tabColor rgb="FFFFFF00"/>
  </sheetPr>
  <dimension ref="A5:I55"/>
  <sheetViews>
    <sheetView zoomScaleNormal="100" workbookViewId="0">
      <selection activeCell="A9" sqref="A9:G9"/>
    </sheetView>
  </sheetViews>
  <sheetFormatPr baseColWidth="10" defaultColWidth="11.5" defaultRowHeight="13"/>
  <cols>
    <col min="1" max="1" width="14.5" style="27" customWidth="1"/>
    <col min="2" max="3" width="11.5" style="27"/>
    <col min="4" max="4" width="22.5" style="27" customWidth="1"/>
    <col min="5" max="16384" width="11.5" style="27"/>
  </cols>
  <sheetData>
    <row r="5" spans="1:9">
      <c r="A5" s="26"/>
      <c r="B5" s="26"/>
      <c r="C5" s="26"/>
      <c r="D5" s="26"/>
      <c r="E5" s="26"/>
      <c r="F5" s="26"/>
      <c r="G5" s="26"/>
      <c r="H5" s="23"/>
    </row>
    <row r="6" spans="1:9">
      <c r="A6" s="26"/>
      <c r="B6" s="26"/>
      <c r="C6" s="26"/>
      <c r="D6" s="26"/>
      <c r="E6" s="26"/>
      <c r="F6" s="26"/>
      <c r="G6" s="26"/>
      <c r="H6" s="23"/>
    </row>
    <row r="7" spans="1:9">
      <c r="A7" s="26"/>
      <c r="B7" s="26"/>
      <c r="C7" s="26"/>
      <c r="D7" s="26"/>
      <c r="E7" s="26"/>
      <c r="F7" s="26"/>
      <c r="G7" s="26"/>
      <c r="H7" s="23"/>
    </row>
    <row r="9" spans="1:9" ht="14">
      <c r="A9" s="95" t="s">
        <v>40</v>
      </c>
      <c r="B9" s="95"/>
      <c r="C9" s="95"/>
      <c r="D9" s="95"/>
      <c r="E9" s="95"/>
      <c r="F9" s="95"/>
      <c r="G9" s="95"/>
      <c r="H9" s="23"/>
    </row>
    <row r="10" spans="1:9" ht="14">
      <c r="A10" s="28"/>
      <c r="B10" s="28"/>
      <c r="C10" s="28"/>
      <c r="D10" s="28"/>
      <c r="E10" s="28"/>
      <c r="F10" s="28"/>
      <c r="G10" s="28"/>
      <c r="H10" s="23"/>
    </row>
    <row r="12" spans="1:9">
      <c r="B12" s="34"/>
      <c r="C12" s="35"/>
      <c r="D12" s="102" t="s">
        <v>42</v>
      </c>
      <c r="E12" s="102"/>
      <c r="F12" s="98">
        <v>1</v>
      </c>
      <c r="G12" s="98"/>
    </row>
    <row r="13" spans="1:9" ht="15" customHeight="1">
      <c r="A13" s="27" t="s">
        <v>22</v>
      </c>
      <c r="B13" s="84">
        <v>2</v>
      </c>
      <c r="C13" s="84"/>
      <c r="D13" s="84"/>
      <c r="E13" s="84"/>
      <c r="F13" s="84"/>
      <c r="G13" s="84"/>
    </row>
    <row r="14" spans="1:9" ht="15" customHeight="1">
      <c r="A14" s="27" t="s">
        <v>19</v>
      </c>
      <c r="B14" s="96"/>
      <c r="C14" s="96"/>
      <c r="D14" s="96"/>
      <c r="E14" s="96"/>
      <c r="F14" s="96"/>
      <c r="G14" s="96"/>
      <c r="I14" s="23"/>
    </row>
    <row r="15" spans="1:9" ht="15" customHeight="1">
      <c r="A15" s="84">
        <v>3</v>
      </c>
      <c r="B15" s="84"/>
      <c r="C15" s="84"/>
      <c r="D15" s="84"/>
      <c r="E15" s="84"/>
      <c r="F15" s="84"/>
      <c r="G15" s="84"/>
    </row>
    <row r="16" spans="1:9" ht="15" customHeight="1">
      <c r="A16" s="27" t="s">
        <v>20</v>
      </c>
      <c r="B16" s="84">
        <v>4</v>
      </c>
      <c r="C16" s="84"/>
      <c r="D16" s="84"/>
      <c r="E16" s="84"/>
      <c r="F16" s="84"/>
      <c r="G16" s="84"/>
    </row>
    <row r="17" spans="1:8" ht="15" customHeight="1">
      <c r="A17" s="27" t="s">
        <v>34</v>
      </c>
      <c r="C17" s="101">
        <v>5</v>
      </c>
      <c r="D17" s="101"/>
      <c r="E17" s="101"/>
      <c r="F17" s="101"/>
      <c r="G17" s="101"/>
    </row>
    <row r="18" spans="1:8" ht="15" customHeight="1">
      <c r="A18" s="27" t="s">
        <v>35</v>
      </c>
      <c r="B18" s="84">
        <v>6</v>
      </c>
      <c r="C18" s="84"/>
      <c r="D18" s="84"/>
      <c r="E18" s="84"/>
      <c r="F18" s="84"/>
      <c r="G18" s="84"/>
    </row>
    <row r="19" spans="1:8" ht="15" customHeight="1">
      <c r="A19" s="34" t="s">
        <v>61</v>
      </c>
    </row>
    <row r="20" spans="1:8" ht="15" customHeight="1">
      <c r="B20" s="26" t="s">
        <v>36</v>
      </c>
      <c r="C20" s="33"/>
      <c r="E20" s="26" t="s">
        <v>29</v>
      </c>
      <c r="F20" s="33"/>
    </row>
    <row r="23" spans="1:8" ht="16">
      <c r="A23" s="99" t="s">
        <v>37</v>
      </c>
      <c r="B23" s="99"/>
      <c r="C23" s="99"/>
      <c r="D23" s="99"/>
      <c r="E23" s="99"/>
      <c r="F23" s="99"/>
      <c r="G23" s="99"/>
      <c r="H23" s="29"/>
    </row>
    <row r="24" spans="1:8">
      <c r="B24" s="57">
        <v>8</v>
      </c>
      <c r="E24" s="57">
        <v>9</v>
      </c>
    </row>
    <row r="25" spans="1:8">
      <c r="A25" s="30" t="s">
        <v>9</v>
      </c>
      <c r="B25" s="100" t="e">
        <f>#REF!</f>
        <v>#REF!</v>
      </c>
      <c r="C25" s="100"/>
      <c r="D25" s="30" t="s">
        <v>0</v>
      </c>
      <c r="E25" s="100" t="e">
        <f>'Datos Participante'!$AI$29</f>
        <v>#DIV/0!</v>
      </c>
      <c r="F25" s="100"/>
    </row>
    <row r="28" spans="1:8">
      <c r="A28" s="85" t="s">
        <v>41</v>
      </c>
      <c r="B28" s="85"/>
      <c r="C28" s="85"/>
      <c r="D28" s="85"/>
      <c r="E28" s="85"/>
      <c r="F28" s="85"/>
      <c r="G28" s="85"/>
      <c r="H28" s="23"/>
    </row>
    <row r="29" spans="1:8">
      <c r="A29" s="86">
        <v>10</v>
      </c>
      <c r="B29" s="87"/>
      <c r="C29" s="87"/>
      <c r="D29" s="87"/>
      <c r="E29" s="87"/>
      <c r="F29" s="87"/>
      <c r="G29" s="88"/>
      <c r="H29" s="23"/>
    </row>
    <row r="30" spans="1:8">
      <c r="A30" s="89"/>
      <c r="B30" s="90"/>
      <c r="C30" s="90"/>
      <c r="D30" s="90"/>
      <c r="E30" s="90"/>
      <c r="F30" s="90"/>
      <c r="G30" s="91"/>
      <c r="H30" s="23"/>
    </row>
    <row r="31" spans="1:8">
      <c r="A31" s="89"/>
      <c r="B31" s="90"/>
      <c r="C31" s="90"/>
      <c r="D31" s="90"/>
      <c r="E31" s="90"/>
      <c r="F31" s="90"/>
      <c r="G31" s="91"/>
      <c r="H31" s="23"/>
    </row>
    <row r="32" spans="1:8">
      <c r="A32" s="89"/>
      <c r="B32" s="90"/>
      <c r="C32" s="90"/>
      <c r="D32" s="90"/>
      <c r="E32" s="90"/>
      <c r="F32" s="90"/>
      <c r="G32" s="91"/>
      <c r="H32" s="23"/>
    </row>
    <row r="33" spans="1:8">
      <c r="A33" s="89"/>
      <c r="B33" s="90"/>
      <c r="C33" s="90"/>
      <c r="D33" s="90"/>
      <c r="E33" s="90"/>
      <c r="F33" s="90"/>
      <c r="G33" s="91"/>
      <c r="H33" s="23"/>
    </row>
    <row r="34" spans="1:8">
      <c r="A34" s="89"/>
      <c r="B34" s="90"/>
      <c r="C34" s="90"/>
      <c r="D34" s="90"/>
      <c r="E34" s="90"/>
      <c r="F34" s="90"/>
      <c r="G34" s="91"/>
      <c r="H34" s="23"/>
    </row>
    <row r="35" spans="1:8">
      <c r="A35" s="89"/>
      <c r="B35" s="90"/>
      <c r="C35" s="90"/>
      <c r="D35" s="90"/>
      <c r="E35" s="90"/>
      <c r="F35" s="90"/>
      <c r="G35" s="91"/>
      <c r="H35" s="23"/>
    </row>
    <row r="36" spans="1:8">
      <c r="A36" s="89"/>
      <c r="B36" s="90"/>
      <c r="C36" s="90"/>
      <c r="D36" s="90"/>
      <c r="E36" s="90"/>
      <c r="F36" s="90"/>
      <c r="G36" s="91"/>
      <c r="H36" s="23"/>
    </row>
    <row r="37" spans="1:8">
      <c r="A37" s="89"/>
      <c r="B37" s="90"/>
      <c r="C37" s="90"/>
      <c r="D37" s="90"/>
      <c r="E37" s="90"/>
      <c r="F37" s="90"/>
      <c r="G37" s="91"/>
      <c r="H37" s="23"/>
    </row>
    <row r="38" spans="1:8">
      <c r="A38" s="89"/>
      <c r="B38" s="90"/>
      <c r="C38" s="90"/>
      <c r="D38" s="90"/>
      <c r="E38" s="90"/>
      <c r="F38" s="90"/>
      <c r="G38" s="91"/>
      <c r="H38" s="23"/>
    </row>
    <row r="39" spans="1:8">
      <c r="A39" s="89"/>
      <c r="B39" s="90"/>
      <c r="C39" s="90"/>
      <c r="D39" s="90"/>
      <c r="E39" s="90"/>
      <c r="F39" s="90"/>
      <c r="G39" s="91"/>
      <c r="H39" s="23"/>
    </row>
    <row r="40" spans="1:8">
      <c r="A40" s="89"/>
      <c r="B40" s="90"/>
      <c r="C40" s="90"/>
      <c r="D40" s="90"/>
      <c r="E40" s="90"/>
      <c r="F40" s="90"/>
      <c r="G40" s="91"/>
      <c r="H40" s="23"/>
    </row>
    <row r="41" spans="1:8">
      <c r="A41" s="92"/>
      <c r="B41" s="84"/>
      <c r="C41" s="84"/>
      <c r="D41" s="84"/>
      <c r="E41" s="84"/>
      <c r="F41" s="84"/>
      <c r="G41" s="93"/>
      <c r="H41" s="23"/>
    </row>
    <row r="43" spans="1:8">
      <c r="A43" s="85" t="s">
        <v>38</v>
      </c>
      <c r="B43" s="85"/>
      <c r="C43" s="85"/>
      <c r="D43" s="85"/>
      <c r="E43" s="85"/>
      <c r="F43" s="85"/>
      <c r="G43" s="85"/>
    </row>
    <row r="44" spans="1:8">
      <c r="A44" s="94">
        <v>11</v>
      </c>
      <c r="B44" s="94"/>
      <c r="C44" s="94"/>
      <c r="D44" s="94"/>
      <c r="E44" s="94"/>
      <c r="F44" s="94"/>
      <c r="G44" s="94"/>
    </row>
    <row r="45" spans="1:8">
      <c r="A45" s="94"/>
      <c r="B45" s="94"/>
      <c r="C45" s="94"/>
      <c r="D45" s="94"/>
      <c r="E45" s="94"/>
      <c r="F45" s="94"/>
      <c r="G45" s="94"/>
    </row>
    <row r="46" spans="1:8">
      <c r="A46" s="94"/>
      <c r="B46" s="94"/>
      <c r="C46" s="94"/>
      <c r="D46" s="94"/>
      <c r="E46" s="94"/>
      <c r="F46" s="94"/>
      <c r="G46" s="94"/>
    </row>
    <row r="47" spans="1:8">
      <c r="A47" s="94"/>
      <c r="B47" s="94"/>
      <c r="C47" s="94"/>
      <c r="D47" s="94"/>
      <c r="E47" s="94"/>
      <c r="F47" s="94"/>
      <c r="G47" s="94"/>
    </row>
    <row r="49" spans="1:7">
      <c r="A49" s="97" t="s">
        <v>39</v>
      </c>
      <c r="B49" s="97"/>
      <c r="C49" s="97"/>
      <c r="D49" s="97"/>
      <c r="E49" s="97"/>
      <c r="F49" s="97"/>
      <c r="G49" s="97"/>
    </row>
    <row r="52" spans="1:7">
      <c r="B52" s="98">
        <v>12</v>
      </c>
      <c r="C52" s="98"/>
      <c r="D52" s="98"/>
      <c r="E52" s="98"/>
      <c r="F52" s="98"/>
    </row>
    <row r="53" spans="1:7">
      <c r="C53" s="83" t="s">
        <v>21</v>
      </c>
      <c r="D53" s="83"/>
      <c r="E53" s="83"/>
    </row>
    <row r="55" spans="1:7">
      <c r="A55" s="31" t="s">
        <v>33</v>
      </c>
      <c r="B55" s="31"/>
      <c r="C55" s="31"/>
      <c r="D55" s="31"/>
      <c r="E55" s="31"/>
      <c r="F55" s="31"/>
      <c r="G55" s="32" t="s">
        <v>43</v>
      </c>
    </row>
  </sheetData>
  <mergeCells count="19">
    <mergeCell ref="A9:G9"/>
    <mergeCell ref="B13:G13"/>
    <mergeCell ref="B14:G14"/>
    <mergeCell ref="A49:G49"/>
    <mergeCell ref="B52:F52"/>
    <mergeCell ref="B18:G18"/>
    <mergeCell ref="A23:G23"/>
    <mergeCell ref="B25:C25"/>
    <mergeCell ref="E25:F25"/>
    <mergeCell ref="B16:G16"/>
    <mergeCell ref="C17:G17"/>
    <mergeCell ref="F12:G12"/>
    <mergeCell ref="D12:E12"/>
    <mergeCell ref="C53:E53"/>
    <mergeCell ref="A15:G15"/>
    <mergeCell ref="A28:G28"/>
    <mergeCell ref="A29:G41"/>
    <mergeCell ref="A43:G43"/>
    <mergeCell ref="A44:G47"/>
  </mergeCells>
  <printOptions horizontalCentered="1"/>
  <pageMargins left="0.70866141732283472" right="0.70866141732283472" top="0.74803149606299213" bottom="0.74803149606299213" header="0" footer="0"/>
  <pageSetup scale="94" orientation="portrait" r:id="rId1"/>
  <colBreaks count="1" manualBreakCount="1">
    <brk id="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8"/>
  <sheetViews>
    <sheetView tabSelected="1" zoomScaleNormal="100" workbookViewId="0">
      <selection activeCell="C9" sqref="C9"/>
    </sheetView>
  </sheetViews>
  <sheetFormatPr baseColWidth="10" defaultRowHeight="13"/>
  <sheetData>
    <row r="1" spans="1:9">
      <c r="A1" s="77"/>
      <c r="B1" s="77"/>
      <c r="C1" s="77"/>
      <c r="D1" s="77"/>
      <c r="E1" s="49"/>
      <c r="F1" s="49"/>
      <c r="G1" s="49"/>
      <c r="H1" s="49"/>
      <c r="I1" s="49"/>
    </row>
    <row r="2" spans="1:9">
      <c r="A2" s="77"/>
      <c r="B2" s="77"/>
      <c r="C2" s="77"/>
      <c r="D2" s="77"/>
      <c r="E2" s="49"/>
      <c r="F2" s="49"/>
      <c r="G2" s="49"/>
      <c r="H2" s="49"/>
      <c r="I2" s="49"/>
    </row>
    <row r="3" spans="1:9">
      <c r="A3" s="77"/>
      <c r="B3" s="77"/>
      <c r="C3" s="77"/>
      <c r="D3" s="77"/>
      <c r="E3" s="49"/>
      <c r="F3" s="49"/>
      <c r="G3" s="49"/>
      <c r="H3" s="49"/>
      <c r="I3" s="49"/>
    </row>
    <row r="4" spans="1:9">
      <c r="A4" s="49"/>
      <c r="B4" s="49"/>
      <c r="C4" s="49"/>
      <c r="D4" s="49"/>
      <c r="E4" s="49"/>
      <c r="F4" s="49"/>
      <c r="G4" s="49"/>
      <c r="H4" s="49"/>
      <c r="I4" s="49"/>
    </row>
    <row r="5" spans="1:9">
      <c r="A5" s="49"/>
      <c r="B5" s="49"/>
      <c r="C5" s="49"/>
      <c r="D5" s="49"/>
      <c r="E5" s="49"/>
      <c r="F5" s="49"/>
      <c r="G5" s="49"/>
      <c r="H5" s="49"/>
      <c r="I5" s="49"/>
    </row>
    <row r="6" spans="1:9">
      <c r="A6" s="49"/>
      <c r="B6" s="49"/>
      <c r="C6" s="49"/>
      <c r="D6" s="49"/>
      <c r="E6" s="49"/>
      <c r="F6" s="49"/>
      <c r="G6" s="49"/>
      <c r="H6" s="49"/>
      <c r="I6" s="49"/>
    </row>
    <row r="7" spans="1:9">
      <c r="A7" s="49"/>
      <c r="B7" s="49"/>
      <c r="C7" s="49"/>
      <c r="D7" s="49"/>
      <c r="E7" s="49"/>
      <c r="F7" s="49"/>
      <c r="G7" s="49"/>
      <c r="H7" s="49"/>
      <c r="I7" s="49"/>
    </row>
    <row r="8" spans="1:9">
      <c r="A8" s="49"/>
      <c r="B8" s="49"/>
      <c r="C8" s="49"/>
      <c r="D8" s="49"/>
      <c r="E8" s="49"/>
      <c r="F8" s="49"/>
      <c r="G8" s="49"/>
      <c r="H8" s="49"/>
      <c r="I8" s="49"/>
    </row>
    <row r="9" spans="1:9">
      <c r="A9" s="49"/>
      <c r="B9" s="49"/>
      <c r="C9" s="49"/>
      <c r="D9" s="49"/>
      <c r="E9" s="49"/>
      <c r="F9" s="49"/>
      <c r="G9" s="49"/>
      <c r="H9" s="49"/>
      <c r="I9" s="49"/>
    </row>
    <row r="10" spans="1:9">
      <c r="A10" s="48"/>
      <c r="B10" s="48"/>
      <c r="C10" s="48"/>
      <c r="D10" s="48"/>
      <c r="E10" s="48"/>
      <c r="F10" s="48"/>
      <c r="G10" s="48"/>
      <c r="H10" s="48"/>
      <c r="I10" s="48"/>
    </row>
    <row r="11" spans="1:9" ht="20">
      <c r="A11" s="78" t="s">
        <v>60</v>
      </c>
      <c r="B11" s="78"/>
      <c r="C11" s="78"/>
      <c r="D11" s="78"/>
      <c r="E11" s="78"/>
      <c r="F11" s="78"/>
      <c r="G11" s="78"/>
      <c r="H11" s="51" t="s">
        <v>59</v>
      </c>
      <c r="I11" s="52"/>
    </row>
    <row r="12" spans="1:9" ht="15">
      <c r="A12" s="78"/>
      <c r="B12" s="78"/>
      <c r="C12" s="78"/>
      <c r="D12" s="78"/>
      <c r="E12" s="78"/>
      <c r="F12" s="78"/>
      <c r="G12" s="78"/>
      <c r="H12" s="51" t="s">
        <v>54</v>
      </c>
      <c r="I12" s="48"/>
    </row>
    <row r="13" spans="1:9" ht="16">
      <c r="A13" s="50"/>
      <c r="B13" s="50"/>
      <c r="C13" s="50"/>
      <c r="D13" s="50"/>
      <c r="E13" s="50"/>
      <c r="F13" s="50"/>
      <c r="G13" s="50"/>
      <c r="H13" s="51"/>
      <c r="I13" s="48"/>
    </row>
    <row r="14" spans="1:9">
      <c r="B14" s="53" t="s">
        <v>55</v>
      </c>
    </row>
    <row r="17" spans="1:9" ht="15">
      <c r="A17" s="54">
        <v>1</v>
      </c>
      <c r="B17" s="75" t="s">
        <v>79</v>
      </c>
      <c r="C17" s="75"/>
      <c r="D17" s="75"/>
      <c r="E17" s="75"/>
      <c r="F17" s="75"/>
      <c r="G17" s="75"/>
      <c r="H17" s="75"/>
      <c r="I17" s="75"/>
    </row>
    <row r="18" spans="1:9" ht="15">
      <c r="A18" s="54">
        <v>2</v>
      </c>
      <c r="B18" s="75" t="s">
        <v>80</v>
      </c>
      <c r="C18" s="75"/>
      <c r="D18" s="75"/>
      <c r="E18" s="75"/>
      <c r="F18" s="75"/>
      <c r="G18" s="75"/>
      <c r="H18" s="75"/>
      <c r="I18" s="75"/>
    </row>
    <row r="19" spans="1:9" ht="15">
      <c r="A19" s="54">
        <v>3</v>
      </c>
      <c r="B19" s="55" t="s">
        <v>71</v>
      </c>
      <c r="C19" s="55"/>
      <c r="D19" s="55"/>
      <c r="E19" s="55"/>
      <c r="F19" s="55"/>
      <c r="G19" s="55"/>
      <c r="H19" s="55"/>
      <c r="I19" s="55"/>
    </row>
    <row r="20" spans="1:9" ht="15">
      <c r="A20" s="54">
        <v>4</v>
      </c>
      <c r="B20" s="55" t="s">
        <v>56</v>
      </c>
      <c r="C20" s="55"/>
      <c r="D20" s="55"/>
      <c r="E20" s="55"/>
      <c r="F20" s="55"/>
      <c r="G20" s="55"/>
      <c r="H20" s="55"/>
      <c r="I20" s="55"/>
    </row>
    <row r="21" spans="1:9" ht="15">
      <c r="A21" s="54">
        <v>5</v>
      </c>
      <c r="B21" s="75" t="s">
        <v>81</v>
      </c>
      <c r="C21" s="75"/>
      <c r="D21" s="75"/>
      <c r="E21" s="75"/>
      <c r="F21" s="75"/>
      <c r="G21" s="75"/>
      <c r="H21" s="75"/>
      <c r="I21" s="75"/>
    </row>
    <row r="22" spans="1:9" ht="16.5" customHeight="1">
      <c r="A22" s="56">
        <v>6</v>
      </c>
      <c r="B22" s="75" t="s">
        <v>72</v>
      </c>
      <c r="C22" s="75"/>
      <c r="D22" s="75"/>
      <c r="E22" s="75"/>
      <c r="F22" s="75"/>
      <c r="G22" s="75"/>
      <c r="H22" s="75"/>
      <c r="I22" s="75"/>
    </row>
    <row r="23" spans="1:9" ht="32.25" customHeight="1">
      <c r="A23" s="58">
        <v>7</v>
      </c>
      <c r="B23" s="76" t="s">
        <v>62</v>
      </c>
      <c r="C23" s="76"/>
      <c r="D23" s="76"/>
      <c r="E23" s="76"/>
      <c r="F23" s="76"/>
      <c r="G23" s="76"/>
      <c r="H23" s="76"/>
      <c r="I23" s="76"/>
    </row>
    <row r="24" spans="1:9" ht="15">
      <c r="A24" s="54">
        <v>8</v>
      </c>
      <c r="B24" s="75" t="s">
        <v>82</v>
      </c>
      <c r="C24" s="75"/>
      <c r="D24" s="75"/>
      <c r="E24" s="75"/>
      <c r="F24" s="75"/>
      <c r="G24" s="75"/>
      <c r="H24" s="75"/>
      <c r="I24" s="75"/>
    </row>
    <row r="25" spans="1:9" ht="15">
      <c r="A25" s="54">
        <v>9</v>
      </c>
      <c r="B25" s="75" t="s">
        <v>83</v>
      </c>
      <c r="C25" s="75"/>
      <c r="D25" s="75"/>
      <c r="E25" s="75"/>
      <c r="F25" s="75"/>
      <c r="G25" s="75"/>
      <c r="H25" s="75"/>
      <c r="I25" s="75"/>
    </row>
    <row r="26" spans="1:9" ht="15">
      <c r="A26" s="54">
        <v>10</v>
      </c>
      <c r="B26" s="75" t="s">
        <v>57</v>
      </c>
      <c r="C26" s="75"/>
      <c r="D26" s="75"/>
      <c r="E26" s="75"/>
      <c r="F26" s="75"/>
      <c r="G26" s="75"/>
      <c r="H26" s="75"/>
      <c r="I26" s="75"/>
    </row>
    <row r="27" spans="1:9" ht="16.5" customHeight="1">
      <c r="A27" s="56">
        <v>11</v>
      </c>
      <c r="B27" s="103" t="s">
        <v>73</v>
      </c>
      <c r="C27" s="103"/>
      <c r="D27" s="103"/>
      <c r="E27" s="103"/>
      <c r="F27" s="103"/>
      <c r="G27" s="103"/>
      <c r="H27" s="103"/>
      <c r="I27" s="103"/>
    </row>
    <row r="28" spans="1:9" ht="15">
      <c r="A28" s="54">
        <v>12</v>
      </c>
      <c r="B28" s="75" t="s">
        <v>58</v>
      </c>
      <c r="C28" s="75"/>
      <c r="D28" s="75"/>
      <c r="E28" s="75"/>
      <c r="F28" s="75"/>
      <c r="G28" s="75"/>
      <c r="H28" s="75"/>
      <c r="I28" s="75"/>
    </row>
  </sheetData>
  <mergeCells count="14">
    <mergeCell ref="A1:D1"/>
    <mergeCell ref="A2:D2"/>
    <mergeCell ref="A3:D3"/>
    <mergeCell ref="A11:G12"/>
    <mergeCell ref="B18:I18"/>
    <mergeCell ref="B17:I17"/>
    <mergeCell ref="B28:I28"/>
    <mergeCell ref="B26:I26"/>
    <mergeCell ref="B27:I27"/>
    <mergeCell ref="B22:I22"/>
    <mergeCell ref="B21:I21"/>
    <mergeCell ref="B23:I23"/>
    <mergeCell ref="B24:I24"/>
    <mergeCell ref="B25:I25"/>
  </mergeCells>
  <pageMargins left="0.7" right="0.7" top="0.75" bottom="0.75" header="0.3" footer="0.3"/>
  <pageSetup scale="88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Datos Participante</vt:lpstr>
      <vt:lpstr>Datos Jefe</vt:lpstr>
      <vt:lpstr>Instructivo de Datos</vt:lpstr>
      <vt:lpstr>Tabla de Evaluación</vt:lpstr>
      <vt:lpstr>Resumen de la Evaluación</vt:lpstr>
      <vt:lpstr>Instructivo Resumen</vt:lpstr>
      <vt:lpstr>'Instructivo de Datos'!Área_de_impresión</vt:lpstr>
      <vt:lpstr>'Instructivo Resumen'!Área_de_impresión</vt:lpstr>
      <vt:lpstr>'Resumen de la Evaluación'!Área_de_impresión</vt:lpstr>
    </vt:vector>
  </TitlesOfParts>
  <Company>PC 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Carlos Mar</cp:lastModifiedBy>
  <cp:lastPrinted>2014-03-13T17:19:11Z</cp:lastPrinted>
  <dcterms:created xsi:type="dcterms:W3CDTF">1988-01-01T10:50:30Z</dcterms:created>
  <dcterms:modified xsi:type="dcterms:W3CDTF">2023-11-21T03:13:13Z</dcterms:modified>
</cp:coreProperties>
</file>